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225"/>
  <workbookPr defaultThemeVersion="124226"/>
  <bookViews>
    <workbookView xWindow="65428" yWindow="65428" windowWidth="30936" windowHeight="16896" tabRatio="605" activeTab="5"/>
  </bookViews>
  <sheets>
    <sheet name="Rental 1" sheetId="14" r:id="rId1"/>
    <sheet name="Rental 2" sheetId="13" r:id="rId2"/>
    <sheet name="Rental 3" sheetId="12" r:id="rId3"/>
    <sheet name="Rental 4" sheetId="11" r:id="rId4"/>
    <sheet name="Rental 5" sheetId="6" r:id="rId5"/>
    <sheet name="Rental 6" sheetId="10" r:id="rId6"/>
    <sheet name="CGT Simple" sheetId="8" r:id="rId7"/>
    <sheet name="CGT Comprehensive" sheetId="9" r:id="rId8"/>
  </sheets>
  <definedNames/>
  <calcPr calcId="191029"/>
  <extLst/>
</workbook>
</file>

<file path=xl/sharedStrings.xml><?xml version="1.0" encoding="utf-8"?>
<sst xmlns="http://schemas.openxmlformats.org/spreadsheetml/2006/main" count="520" uniqueCount="162">
  <si>
    <t>RENTAL PROPERTY QUESTIONNAIRE</t>
  </si>
  <si>
    <t>PROPERTY DETAILS</t>
  </si>
  <si>
    <t>Address</t>
  </si>
  <si>
    <t>Income</t>
  </si>
  <si>
    <t>Rental Income</t>
  </si>
  <si>
    <t>Other related Income</t>
  </si>
  <si>
    <t>Gross Rent</t>
  </si>
  <si>
    <t>Expenses</t>
  </si>
  <si>
    <t>Advertising for tenants</t>
  </si>
  <si>
    <t>Land Tax</t>
  </si>
  <si>
    <t>Bank Charges</t>
  </si>
  <si>
    <t>Legal fees</t>
  </si>
  <si>
    <t>Body Corporate Fees</t>
  </si>
  <si>
    <t>Pest Control</t>
  </si>
  <si>
    <t>Borrowing Expenses</t>
  </si>
  <si>
    <t>Prop. Agent fees/com</t>
  </si>
  <si>
    <t>Cleaning</t>
  </si>
  <si>
    <t>Council Rates</t>
  </si>
  <si>
    <t>Stationery, phone</t>
  </si>
  <si>
    <t>Gardening/lawn mowing</t>
  </si>
  <si>
    <t>Sundry Expenses</t>
  </si>
  <si>
    <t>Insurance</t>
  </si>
  <si>
    <t>Water Charges</t>
  </si>
  <si>
    <t>Interest on loans</t>
  </si>
  <si>
    <t>Street</t>
  </si>
  <si>
    <t>Suburb</t>
  </si>
  <si>
    <t>No</t>
  </si>
  <si>
    <t>State</t>
  </si>
  <si>
    <t>postcode</t>
  </si>
  <si>
    <t>Dollar Amounts $</t>
  </si>
  <si>
    <t>Total Expenses</t>
  </si>
  <si>
    <t>Dollar Amount $</t>
  </si>
  <si>
    <t>item 1</t>
  </si>
  <si>
    <t>item 2</t>
  </si>
  <si>
    <t>item 3</t>
  </si>
  <si>
    <t>item 4</t>
  </si>
  <si>
    <t>item 5</t>
  </si>
  <si>
    <t>item 6</t>
  </si>
  <si>
    <t>item 7</t>
  </si>
  <si>
    <t>item 8</t>
  </si>
  <si>
    <t>item 9</t>
  </si>
  <si>
    <t>item 10</t>
  </si>
  <si>
    <t>other income and expenses not shown on this statement below:</t>
  </si>
  <si>
    <t>Date Property first earned rental income</t>
  </si>
  <si>
    <t>Date property was purchased</t>
  </si>
  <si>
    <t>Purchase price of the property</t>
  </si>
  <si>
    <t>Answers</t>
  </si>
  <si>
    <t>Date property was sold</t>
  </si>
  <si>
    <t>If Sold during the Year !</t>
  </si>
  <si>
    <t>If property was sold during the year, please provide copies of the purchase &amp; sale contracts</t>
  </si>
  <si>
    <t>Repairs, maintenance (provide list)</t>
  </si>
  <si>
    <t>Date</t>
  </si>
  <si>
    <t>Description</t>
  </si>
  <si>
    <t>What is your  % ownership of the property ?</t>
  </si>
  <si>
    <t>Sale price of the property</t>
  </si>
  <si>
    <t>Ex - Fridge, Carpets, Stove, etc</t>
  </si>
  <si>
    <t>Item Description</t>
  </si>
  <si>
    <r>
      <t xml:space="preserve">If this property is managed by an agent please attach the annual statement and </t>
    </r>
    <r>
      <rPr>
        <b/>
        <u val="single"/>
        <sz val="18"/>
        <color rgb="FFFFFF00"/>
        <rFont val="Calibri"/>
        <family val="2"/>
      </rPr>
      <t>only inclu</t>
    </r>
    <r>
      <rPr>
        <b/>
        <sz val="18"/>
        <color rgb="FFFFFF00"/>
        <rFont val="Calibri"/>
        <family val="2"/>
      </rPr>
      <t>de</t>
    </r>
  </si>
  <si>
    <t>Costs</t>
  </si>
  <si>
    <t>please complete below</t>
  </si>
  <si>
    <t>CGT Calculator Residential</t>
  </si>
  <si>
    <t>Property 1</t>
  </si>
  <si>
    <t>20 Boy Street, Somewhere, Qld, 4000</t>
  </si>
  <si>
    <t>Date Property Purchased or Rented</t>
  </si>
  <si>
    <t>Date Property Sold</t>
  </si>
  <si>
    <t>Sale Price</t>
  </si>
  <si>
    <t>A</t>
  </si>
  <si>
    <t>Purchase Cost of Property</t>
  </si>
  <si>
    <t xml:space="preserve">Purchase Price </t>
  </si>
  <si>
    <t>Stamp Duty on Purchase</t>
  </si>
  <si>
    <t>Legals on Purchase</t>
  </si>
  <si>
    <t>Pest &amp; Building</t>
  </si>
  <si>
    <t>Capital Improvement prior 21st Sept 1999</t>
  </si>
  <si>
    <t>N/A</t>
  </si>
  <si>
    <t>Special Building Write Div 43 claim clawback</t>
  </si>
  <si>
    <t>Div 40 Claim Clawback</t>
  </si>
  <si>
    <t>Add new Div 40 P&amp;E WDV Air Con</t>
  </si>
  <si>
    <t>Total Cost Base</t>
  </si>
  <si>
    <t>B</t>
  </si>
  <si>
    <t>Non Capital Costs of Ownership (during periods on non rental or PPR</t>
  </si>
  <si>
    <t>Rates                                                                                             na</t>
  </si>
  <si>
    <t>.</t>
  </si>
  <si>
    <t>Land Tax                                                                                       na</t>
  </si>
  <si>
    <t>Interest Paid                                                                                na</t>
  </si>
  <si>
    <t>Repairs                                                                                         na</t>
  </si>
  <si>
    <t>Other                                                                                            na</t>
  </si>
  <si>
    <t>Total</t>
  </si>
  <si>
    <t>C</t>
  </si>
  <si>
    <t>Selling Costs of Property</t>
  </si>
  <si>
    <t>Advertising</t>
  </si>
  <si>
    <t>Commission</t>
  </si>
  <si>
    <t>Legals to sell</t>
  </si>
  <si>
    <t>Bank fees</t>
  </si>
  <si>
    <t>Capital improvements made from 22nd Sept 1999</t>
  </si>
  <si>
    <t>Total + Selling Costs</t>
  </si>
  <si>
    <t>D</t>
  </si>
  <si>
    <t>Gain</t>
  </si>
  <si>
    <t>A-D</t>
  </si>
  <si>
    <t>50% Discount</t>
  </si>
  <si>
    <t>Assessable Gain / Loss</t>
  </si>
  <si>
    <t>Ownership Interest if 50/50</t>
  </si>
  <si>
    <t>50%  Share of Assessable Gain</t>
  </si>
  <si>
    <r>
      <rPr>
        <b/>
        <sz val="18"/>
        <rFont val="Arial"/>
        <family val="2"/>
      </rPr>
      <t xml:space="preserve">Capital proceeds </t>
    </r>
    <r>
      <rPr>
        <vertAlign val="superscript"/>
        <sz val="18"/>
        <rFont val="Wingdings"/>
        <family val="2"/>
      </rPr>
      <t></t>
    </r>
  </si>
  <si>
    <t xml:space="preserve">A </t>
  </si>
  <si>
    <t>Principal Home used for AIRBNB, also subject to CGT</t>
  </si>
  <si>
    <t>Buying a home on behalf of a family member to live in may not be subject to capital gains tax in certain situations.</t>
  </si>
  <si>
    <t>Sale Proceeds net of GST, ex, if substantial renovations</t>
  </si>
  <si>
    <r>
      <rPr>
        <i/>
        <sz val="18"/>
        <rFont val="Arial"/>
        <family val="2"/>
      </rPr>
      <t xml:space="preserve">Less: </t>
    </r>
    <r>
      <rPr>
        <sz val="18"/>
        <rFont val="Arial"/>
        <family val="2"/>
      </rPr>
      <t xml:space="preserve">Cost base: </t>
    </r>
    <r>
      <rPr>
        <vertAlign val="superscript"/>
        <sz val="18"/>
        <rFont val="Wingdings"/>
        <family val="2"/>
      </rPr>
      <t></t>
    </r>
  </si>
  <si>
    <t>Renting your Principal home, may also have CGT Implications to consider, 6 yr rule, etc</t>
  </si>
  <si>
    <r>
      <t>1</t>
    </r>
    <r>
      <rPr>
        <b/>
        <i/>
        <vertAlign val="superscript"/>
        <sz val="16"/>
        <rFont val="Arial"/>
        <family val="2"/>
      </rPr>
      <t>st</t>
    </r>
    <r>
      <rPr>
        <b/>
        <i/>
        <sz val="16"/>
        <rFont val="Arial"/>
        <family val="2"/>
      </rPr>
      <t xml:space="preserve"> element of cost base (purchase price)</t>
    </r>
  </si>
  <si>
    <r>
      <rPr>
        <sz val="14"/>
        <rFont val="Arial"/>
        <family val="2"/>
      </rPr>
      <t xml:space="preserve">Any amount paid to acquire the property </t>
    </r>
    <r>
      <rPr>
        <vertAlign val="superscript"/>
        <sz val="14"/>
        <rFont val="Wingdings"/>
        <family val="2"/>
      </rPr>
      <t></t>
    </r>
  </si>
  <si>
    <t>If renting the previous principal home, you may need to get a valuation to reset the cost base</t>
  </si>
  <si>
    <r>
      <rPr>
        <b/>
        <i/>
        <sz val="14"/>
        <rFont val="Arial"/>
        <family val="2"/>
      </rPr>
      <t>2</t>
    </r>
    <r>
      <rPr>
        <b/>
        <i/>
        <vertAlign val="superscript"/>
        <sz val="14"/>
        <rFont val="Arial"/>
        <family val="2"/>
      </rPr>
      <t>nd</t>
    </r>
    <r>
      <rPr>
        <b/>
        <i/>
        <sz val="14"/>
        <rFont val="Arial"/>
        <family val="2"/>
      </rPr>
      <t xml:space="preserve"> element of cost base (incidental costs) </t>
    </r>
    <r>
      <rPr>
        <b/>
        <sz val="14"/>
        <rFont val="Wingdings"/>
        <family val="2"/>
      </rPr>
      <t></t>
    </r>
  </si>
  <si>
    <t>Inheritence of a property may also have CGT implications</t>
  </si>
  <si>
    <t>Stamp duty on purchase - see more details</t>
  </si>
  <si>
    <t>Legal fees on purchase</t>
  </si>
  <si>
    <t>Legal fees on disposal</t>
  </si>
  <si>
    <t>Advertising / marketing costs</t>
  </si>
  <si>
    <r>
      <rPr>
        <sz val="14"/>
        <rFont val="Arial"/>
        <family val="2"/>
      </rPr>
      <t xml:space="preserve">Professional fees </t>
    </r>
    <r>
      <rPr>
        <vertAlign val="superscript"/>
        <sz val="14"/>
        <rFont val="Wingdings"/>
        <family val="2"/>
      </rPr>
      <t></t>
    </r>
  </si>
  <si>
    <t>Search fees (e.g., land titles)</t>
  </si>
  <si>
    <t>Other</t>
  </si>
  <si>
    <r>
      <rPr>
        <b/>
        <i/>
        <sz val="12"/>
        <rFont val="Arial"/>
        <family val="2"/>
      </rPr>
      <t>3</t>
    </r>
    <r>
      <rPr>
        <b/>
        <i/>
        <vertAlign val="superscript"/>
        <sz val="12"/>
        <rFont val="Arial"/>
        <family val="2"/>
      </rPr>
      <t>rd</t>
    </r>
    <r>
      <rPr>
        <b/>
        <i/>
        <sz val="12"/>
        <rFont val="Arial"/>
        <family val="2"/>
      </rPr>
      <t xml:space="preserve"> element of cost base (capital and non-capital costs of owning asset) </t>
    </r>
    <r>
      <rPr>
        <b/>
        <sz val="12"/>
        <rFont val="Wingdings"/>
        <family val="2"/>
      </rPr>
      <t></t>
    </r>
  </si>
  <si>
    <t>Generally claimed against the rental income, however holiday homes when not rented, or vacant land, holding cost are examples of 3rd element cost base.</t>
  </si>
  <si>
    <t>Claim rental property expenses on holiday homes Warning ATO</t>
  </si>
  <si>
    <t>Interest on money borrowed to acquire asset</t>
  </si>
  <si>
    <t>Cost of maintaining and repairing the asset</t>
  </si>
  <si>
    <t>Cost of insuring the asset</t>
  </si>
  <si>
    <t>Rates</t>
  </si>
  <si>
    <t>Land tax</t>
  </si>
  <si>
    <t>Absentee working overseas Land Tax Shock</t>
  </si>
  <si>
    <t>4th element of cost base (capital improvements)</t>
  </si>
  <si>
    <t>These could be extensions, new kitchen added, etc</t>
  </si>
  <si>
    <t>Capital improvements</t>
  </si>
  <si>
    <t>Initial Repairs that were capitalised</t>
  </si>
  <si>
    <t>Installation costs</t>
  </si>
  <si>
    <t>Costs that relate to moving the asset</t>
  </si>
  <si>
    <t>5th element of cost base (title costs)</t>
  </si>
  <si>
    <t>These may include subdivision cost on a capital account, ex - splitting off the backyard</t>
  </si>
  <si>
    <t>Do I pay tax if I sell the backyard off, separate to the home?</t>
  </si>
  <si>
    <r>
      <rPr>
        <sz val="14"/>
        <rFont val="Arial"/>
        <family val="2"/>
      </rPr>
      <t xml:space="preserve">Expenditure incurred to </t>
    </r>
    <r>
      <rPr>
        <i/>
        <sz val="14"/>
        <rFont val="Arial"/>
        <family val="2"/>
      </rPr>
      <t xml:space="preserve">establish </t>
    </r>
    <r>
      <rPr>
        <sz val="14"/>
        <rFont val="Arial"/>
        <family val="2"/>
      </rPr>
      <t>title to the asset</t>
    </r>
  </si>
  <si>
    <t>Backyard Splitter Blocks Catching on in South East QLD</t>
  </si>
  <si>
    <r>
      <rPr>
        <sz val="14"/>
        <rFont val="Arial"/>
        <family val="2"/>
      </rPr>
      <t xml:space="preserve">Expenditure incurred to </t>
    </r>
    <r>
      <rPr>
        <i/>
        <sz val="14"/>
        <rFont val="Arial"/>
        <family val="2"/>
      </rPr>
      <t xml:space="preserve">preserve </t>
    </r>
    <r>
      <rPr>
        <sz val="14"/>
        <rFont val="Arial"/>
        <family val="2"/>
      </rPr>
      <t>title to the asset</t>
    </r>
  </si>
  <si>
    <r>
      <rPr>
        <sz val="14"/>
        <rFont val="Arial"/>
        <family val="2"/>
      </rPr>
      <t xml:space="preserve">Expenditure incurred to </t>
    </r>
    <r>
      <rPr>
        <i/>
        <sz val="14"/>
        <rFont val="Arial"/>
        <family val="2"/>
      </rPr>
      <t xml:space="preserve">defend </t>
    </r>
    <r>
      <rPr>
        <sz val="14"/>
        <rFont val="Arial"/>
        <family val="2"/>
      </rPr>
      <t>title to the asset</t>
    </r>
  </si>
  <si>
    <r>
      <t>Total 1</t>
    </r>
    <r>
      <rPr>
        <b/>
        <vertAlign val="superscript"/>
        <sz val="14"/>
        <rFont val="Arial"/>
        <family val="2"/>
      </rPr>
      <t>st</t>
    </r>
    <r>
      <rPr>
        <b/>
        <sz val="14"/>
        <rFont val="Arial"/>
        <family val="2"/>
      </rPr>
      <t xml:space="preserve"> to 5</t>
    </r>
    <r>
      <rPr>
        <b/>
        <vertAlign val="superscript"/>
        <sz val="14"/>
        <rFont val="Arial"/>
        <family val="2"/>
      </rPr>
      <t>th</t>
    </r>
    <r>
      <rPr>
        <b/>
        <sz val="14"/>
        <rFont val="Arial"/>
        <family val="2"/>
      </rPr>
      <t xml:space="preserve"> element of cost base</t>
    </r>
  </si>
  <si>
    <t>Less:</t>
  </si>
  <si>
    <t>Division 43 write-off (7)</t>
  </si>
  <si>
    <t>Refer Sections 110-40 &amp; 110-45 ITAA 1997</t>
  </si>
  <si>
    <t>Cost base</t>
  </si>
  <si>
    <t>Any capital losses in the current or carried forward need to be used, prior to apply the 50% discount</t>
  </si>
  <si>
    <r>
      <rPr>
        <b/>
        <sz val="20"/>
        <rFont val="Arial"/>
        <family val="2"/>
      </rPr>
      <t xml:space="preserve">Capital gain / (loss) </t>
    </r>
    <r>
      <rPr>
        <vertAlign val="superscript"/>
        <sz val="20"/>
        <rFont val="Wingdings"/>
        <family val="2"/>
      </rPr>
      <t></t>
    </r>
  </si>
  <si>
    <t>A-C</t>
  </si>
  <si>
    <t>Deferred Settlements over 12 months</t>
  </si>
  <si>
    <t>50% General Discount (ind &amp; Trusts)</t>
  </si>
  <si>
    <t>Hold the property for 12mths or more, companies do not qualify for the 50% discount.</t>
  </si>
  <si>
    <t>Assessable Gains</t>
  </si>
  <si>
    <r>
      <rPr>
        <sz val="12"/>
        <rFont val="Wingdings"/>
        <family val="2"/>
      </rPr>
      <t></t>
    </r>
    <r>
      <rPr>
        <sz val="12"/>
        <rFont val="Times New Roman"/>
        <family val="1"/>
      </rPr>
      <t xml:space="preserve">  </t>
    </r>
    <r>
      <rPr>
        <sz val="10.5"/>
        <rFont val="Arial"/>
        <family val="2"/>
      </rPr>
      <t xml:space="preserve">Include the gross sale proceeds (excluding GST) at this item and note the following: exclude any part of the capital proceeds that relate to depreciating assets;
</t>
    </r>
    <r>
      <rPr>
        <sz val="10.5"/>
        <rFont val="Arial"/>
        <family val="2"/>
      </rPr>
      <t xml:space="preserve">do not exclude legal or other costs associated with the disposal (i.e., instead these may form part of
</t>
    </r>
    <r>
      <rPr>
        <sz val="10.5"/>
        <rFont val="Arial"/>
        <family val="2"/>
      </rPr>
      <t xml:space="preserve">the asset’s cost base);
</t>
    </r>
    <r>
      <rPr>
        <sz val="10.5"/>
        <rFont val="Arial"/>
        <family val="2"/>
      </rPr>
      <t xml:space="preserve">include proceeds that are received or receivable;
</t>
    </r>
    <r>
      <rPr>
        <sz val="10.5"/>
        <rFont val="Arial"/>
        <family val="2"/>
      </rPr>
      <t xml:space="preserve">if any property is received, use the market value of the property at the time of the CGT event;
</t>
    </r>
    <r>
      <rPr>
        <sz val="10.5"/>
        <rFont val="Arial"/>
        <family val="2"/>
      </rPr>
      <t xml:space="preserve">if the property is disposed of other than at arm’s length, the capital proceeds are taken to be the market value of the property at the time of the event.  Refer to S.116-10(2).
</t>
    </r>
    <r>
      <rPr>
        <sz val="12"/>
        <rFont val="Wingdings"/>
        <family val="2"/>
      </rPr>
      <t></t>
    </r>
    <r>
      <rPr>
        <sz val="12"/>
        <rFont val="Times New Roman"/>
        <family val="1"/>
      </rPr>
      <t xml:space="preserve"> </t>
    </r>
    <r>
      <rPr>
        <sz val="10.5"/>
        <rFont val="Arial"/>
        <family val="2"/>
      </rPr>
      <t xml:space="preserve">Ensure that any element of the cost base is recorded as a GST-exclusive figure to the extent any input tax credits have been claimed.
</t>
    </r>
    <r>
      <rPr>
        <sz val="12"/>
        <rFont val="Wingdings"/>
        <family val="2"/>
      </rPr>
      <t></t>
    </r>
    <r>
      <rPr>
        <sz val="12"/>
        <rFont val="Times New Roman"/>
        <family val="1"/>
      </rPr>
      <t xml:space="preserve"> </t>
    </r>
    <r>
      <rPr>
        <sz val="10.5"/>
        <rFont val="Arial"/>
        <family val="2"/>
      </rPr>
      <t xml:space="preserve">This is generally the price or amount stipulated in the sale contract.  Note the following: exclude any part of the purchase price that relates to depreciating assets;
</t>
    </r>
    <r>
      <rPr>
        <sz val="10.5"/>
        <rFont val="Arial"/>
        <family val="2"/>
      </rPr>
      <t xml:space="preserve">if property was provided as part of the purchase price, include the market value of the property at the
</t>
    </r>
    <r>
      <rPr>
        <sz val="10.5"/>
        <rFont val="Arial"/>
        <family val="2"/>
      </rPr>
      <t xml:space="preserve">time of the acquisition;
</t>
    </r>
    <r>
      <rPr>
        <sz val="10.5"/>
        <rFont val="Arial"/>
        <family val="2"/>
      </rPr>
      <t xml:space="preserve">if the property was purchased other than at arm’s length, the acquisition cost is generally taken to be the market value of the property at the time of the event – refer to S.112-20;
</t>
    </r>
    <r>
      <rPr>
        <sz val="10.5"/>
        <rFont val="Arial"/>
        <family val="2"/>
      </rPr>
      <t xml:space="preserve">if the property was the taxpayer’s main residence and it became income producing for the first time (i.e.,  the  ‘first  income  time’)  after  20  August  1996  (e.g.,  it  was  rented  out  to  tenants),  the property is deemed to have been acquired for its market value at the first income time – refer to S.118-192.   In  these  circumstances,  any  costs  incurred  </t>
    </r>
    <r>
      <rPr>
        <i/>
        <sz val="10.5"/>
        <rFont val="Arial"/>
        <family val="2"/>
      </rPr>
      <t xml:space="preserve">before  </t>
    </r>
    <r>
      <rPr>
        <sz val="10.5"/>
        <rFont val="Arial"/>
        <family val="2"/>
      </rPr>
      <t xml:space="preserve">the  first  income  time  are  not taken into account for cost base purposes.
</t>
    </r>
    <r>
      <rPr>
        <sz val="12"/>
        <rFont val="Wingdings"/>
        <family val="2"/>
      </rPr>
      <t></t>
    </r>
    <r>
      <rPr>
        <sz val="12"/>
        <rFont val="Times New Roman"/>
        <family val="1"/>
      </rPr>
      <t xml:space="preserve"> </t>
    </r>
    <r>
      <rPr>
        <sz val="10.5"/>
        <rFont val="Arial"/>
        <family val="2"/>
      </rPr>
      <t xml:space="preserve">This  includes  incidental  costs  of  acquiring  the  asset  and  costs  that  relate  to  the  CGT  event  (i.e., generally the costs of disposing of the asset).  Incidental costs that are deductible cannot form part of the cost base.
</t>
    </r>
    <r>
      <rPr>
        <sz val="12"/>
        <rFont val="Wingdings"/>
        <family val="2"/>
      </rPr>
      <t></t>
    </r>
    <r>
      <rPr>
        <sz val="12"/>
        <rFont val="Times New Roman"/>
        <family val="1"/>
      </rPr>
      <t xml:space="preserve"> </t>
    </r>
    <r>
      <rPr>
        <sz val="10.5"/>
        <rFont val="Arial"/>
        <family val="2"/>
      </rPr>
      <t xml:space="preserve">Professional fees can include remuneration for the services of a surveyor, valuer, auctioneer, broker, agent, consultant or legal adviser.  Fees for advice on the operation of the ITAA can only be included if they are provided by a recognised tax adviser.   Examples include:
</t>
    </r>
    <r>
      <rPr>
        <sz val="10.5"/>
        <rFont val="Arial"/>
        <family val="2"/>
      </rPr>
      <t xml:space="preserve">initial cost for an investment adviser to draw up an investment plan;
</t>
    </r>
    <r>
      <rPr>
        <sz val="10.5"/>
        <rFont val="Arial"/>
        <family val="2"/>
      </rPr>
      <t xml:space="preserve">fees paid to a consultant to find and recommend a suitable property which ends up being purchased; and
</t>
    </r>
    <r>
      <rPr>
        <sz val="10.5"/>
        <rFont val="Arial"/>
        <family val="2"/>
      </rPr>
      <t xml:space="preserve">fees paid for building and pest inspection reports on a property prior to being purchased
</t>
    </r>
    <r>
      <rPr>
        <sz val="12"/>
        <rFont val="Wingdings"/>
        <family val="2"/>
      </rPr>
      <t></t>
    </r>
    <r>
      <rPr>
        <sz val="12"/>
        <rFont val="Times New Roman"/>
        <family val="1"/>
      </rPr>
      <t xml:space="preserve">        </t>
    </r>
    <r>
      <rPr>
        <sz val="10.5"/>
        <rFont val="Arial"/>
        <family val="2"/>
      </rPr>
      <t xml:space="preserve">These costs cannot be included in the cost base if: they have been claimed as tax deductions;
</t>
    </r>
    <r>
      <rPr>
        <sz val="10.5"/>
        <rFont val="Arial"/>
        <family val="2"/>
      </rPr>
      <t xml:space="preserve">a capital loss is being calculated; or
</t>
    </r>
    <r>
      <rPr>
        <sz val="10.5"/>
        <rFont val="Arial"/>
        <family val="2"/>
      </rPr>
      <t xml:space="preserve">if the asset was acquired before 21 August 1991.
</t>
    </r>
    <r>
      <rPr>
        <sz val="12"/>
        <rFont val="Wingdings"/>
        <family val="2"/>
      </rPr>
      <t></t>
    </r>
    <r>
      <rPr>
        <sz val="12"/>
        <rFont val="Times New Roman"/>
        <family val="1"/>
      </rPr>
      <t xml:space="preserve"> </t>
    </r>
    <r>
      <rPr>
        <sz val="10.5"/>
        <rFont val="Arial"/>
        <family val="2"/>
      </rPr>
      <t>Depending  on  when  the  asset  was  acquired,  the  1</t>
    </r>
    <r>
      <rPr>
        <vertAlign val="superscript"/>
        <sz val="10.5"/>
        <rFont val="Arial"/>
        <family val="2"/>
      </rPr>
      <t>st</t>
    </r>
    <r>
      <rPr>
        <sz val="10.5"/>
        <rFont val="Arial"/>
        <family val="2"/>
      </rPr>
      <t xml:space="preserve">  and  4</t>
    </r>
    <r>
      <rPr>
        <vertAlign val="superscript"/>
        <sz val="10.5"/>
        <rFont val="Arial"/>
        <family val="2"/>
      </rPr>
      <t>th</t>
    </r>
    <r>
      <rPr>
        <sz val="10.5"/>
        <rFont val="Arial"/>
        <family val="2"/>
      </rPr>
      <t xml:space="preserve">  elements  of  the  cost  base  may  be reduced where a deduction has been claimed for building write-off under Division 43, as follows:
</t>
    </r>
    <r>
      <rPr>
        <sz val="10.5"/>
        <rFont val="Arial"/>
        <family val="2"/>
      </rPr>
      <t>(a)  For assets acquired after 7.30 pm on the 13 May 1997 - the 1</t>
    </r>
    <r>
      <rPr>
        <vertAlign val="superscript"/>
        <sz val="10.5"/>
        <rFont val="Arial"/>
        <family val="2"/>
      </rPr>
      <t>st</t>
    </r>
    <r>
      <rPr>
        <sz val="10.5"/>
        <rFont val="Arial"/>
        <family val="2"/>
      </rPr>
      <t xml:space="preserve"> and 4</t>
    </r>
    <r>
      <rPr>
        <vertAlign val="superscript"/>
        <sz val="10.5"/>
        <rFont val="Arial"/>
        <family val="2"/>
      </rPr>
      <t>th</t>
    </r>
    <r>
      <rPr>
        <sz val="10.5"/>
        <rFont val="Arial"/>
        <family val="2"/>
      </rPr>
      <t xml:space="preserve"> elements of the cost base must be reduced by any amount claimed as a deduction under Division 43.
</t>
    </r>
    <r>
      <rPr>
        <sz val="10.5"/>
        <rFont val="Arial"/>
        <family val="2"/>
      </rPr>
      <t xml:space="preserve">(b)  Irrespective of when the property was acquired, for the purposes of calculating a capital loss, the property’s reduced cost base must generally be reduced by any amount claimed as a deduction under Division 43,
</t>
    </r>
    <r>
      <rPr>
        <sz val="10.5"/>
        <rFont val="Arial"/>
        <family val="2"/>
      </rPr>
      <t>(c)  For assets acquired before 7.30 pm on the 13 May 1997 - the 1</t>
    </r>
    <r>
      <rPr>
        <vertAlign val="superscript"/>
        <sz val="10.5"/>
        <rFont val="Arial"/>
        <family val="2"/>
      </rPr>
      <t>st</t>
    </r>
    <r>
      <rPr>
        <sz val="10.5"/>
        <rFont val="Arial"/>
        <family val="2"/>
      </rPr>
      <t xml:space="preserve"> and 4</t>
    </r>
    <r>
      <rPr>
        <vertAlign val="superscript"/>
        <sz val="10.5"/>
        <rFont val="Arial"/>
        <family val="2"/>
      </rPr>
      <t>th</t>
    </r>
    <r>
      <rPr>
        <sz val="10.5"/>
        <rFont val="Arial"/>
        <family val="2"/>
      </rPr>
      <t xml:space="preserve"> elements of the cost base  must  be  reduced  to  the  extent  they  relate  to  improvement  expenditure  (e.g.,  a  building extension) that is incurred  </t>
    </r>
    <r>
      <rPr>
        <i/>
        <sz val="10.5"/>
        <rFont val="Arial"/>
        <family val="2"/>
      </rPr>
      <t xml:space="preserve">after </t>
    </r>
    <r>
      <rPr>
        <sz val="10.5"/>
        <rFont val="Arial"/>
        <family val="2"/>
      </rPr>
      <t>30 June 1999 and which is included in the 4</t>
    </r>
    <r>
      <rPr>
        <vertAlign val="superscript"/>
        <sz val="10.5"/>
        <rFont val="Arial"/>
        <family val="2"/>
      </rPr>
      <t>th</t>
    </r>
    <r>
      <rPr>
        <sz val="10.5"/>
        <rFont val="Arial"/>
        <family val="2"/>
      </rPr>
      <t xml:space="preserve"> element of the property’s cost base.  Refer to S.110-45(1A).
</t>
    </r>
    <r>
      <rPr>
        <sz val="12"/>
        <rFont val="Wingdings"/>
        <family val="2"/>
      </rPr>
      <t></t>
    </r>
    <r>
      <rPr>
        <sz val="12"/>
        <rFont val="Times New Roman"/>
        <family val="1"/>
      </rPr>
      <t xml:space="preserve"> </t>
    </r>
    <r>
      <rPr>
        <sz val="10.5"/>
        <rFont val="Arial"/>
        <family val="2"/>
      </rPr>
      <t>Once the capital gain/loss has been calculated, the following needs to be considered:</t>
    </r>
  </si>
  <si>
    <r>
      <rPr>
        <sz val="10.5"/>
        <rFont val="Arial"/>
        <family val="2"/>
      </rPr>
      <t>if a capital loss becomes a capital gain as a result of removing the 3</t>
    </r>
    <r>
      <rPr>
        <vertAlign val="superscript"/>
        <sz val="10.5"/>
        <rFont val="Arial"/>
        <family val="2"/>
      </rPr>
      <t>rd</t>
    </r>
    <r>
      <rPr>
        <sz val="10.5"/>
        <rFont val="Arial"/>
        <family val="2"/>
      </rPr>
      <t xml:space="preserve"> element of the cost base (i.e., where  the  capital  proceeds  exceed  the  asset’s  </t>
    </r>
    <r>
      <rPr>
        <i/>
        <sz val="10.5"/>
        <rFont val="Arial"/>
        <family val="2"/>
      </rPr>
      <t>reduced  cost  base</t>
    </r>
    <r>
      <rPr>
        <sz val="10.5"/>
        <rFont val="Arial"/>
        <family val="2"/>
      </rPr>
      <t xml:space="preserve">),  this  means  there  is  no capital gain and no capital loss – refer to S.100-45;
</t>
    </r>
    <r>
      <rPr>
        <sz val="10.5"/>
        <rFont val="Arial"/>
        <family val="2"/>
      </rPr>
      <t xml:space="preserve">for a property that has at any time been the taxpayer’s main residence, all or part of any capital gain or loss may need to be disregarded – refer generally to Subdivision 118-B;
</t>
    </r>
    <r>
      <rPr>
        <sz val="10.5"/>
        <rFont val="Arial"/>
        <family val="2"/>
      </rPr>
      <t>the CGT 50% general discount and the CGT small business concessions may be applicable – refer to Division 115 and Division 152 respectively.</t>
    </r>
  </si>
  <si>
    <t>www.umbrellapropertyaccountants.com.au</t>
  </si>
  <si>
    <t xml:space="preserve"> No Weeks rented this year if not 52</t>
  </si>
  <si>
    <t>New Acquisitions this year</t>
  </si>
  <si>
    <t>Repairs &amp; Maintenance over $300 this year</t>
  </si>
  <si>
    <t xml:space="preserve">      CGT Identifier                                                                                                                                 Calculating  a  capital  gain  or  capital loss on the sale of a rental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</si>
</sst>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dd/yyyy;@"/>
    <numFmt numFmtId="165" formatCode="0.0"/>
  </numFmts>
  <fonts count="78">
    <font>
      <sz val="10"/>
      <color indexed="8"/>
      <name val="Arial"/>
      <family val="2"/>
    </font>
    <font>
      <sz val="10"/>
      <name val="Arial"/>
      <family val="2"/>
    </font>
    <font>
      <u val="single"/>
      <sz val="18"/>
      <color indexed="8"/>
      <name val="Calibri"/>
      <family val="2"/>
    </font>
    <font>
      <sz val="14"/>
      <color indexed="11"/>
      <name val="Calibri"/>
      <family val="2"/>
    </font>
    <font>
      <sz val="12"/>
      <color indexed="11"/>
      <name val="Calibri"/>
      <family val="2"/>
    </font>
    <font>
      <b/>
      <sz val="14"/>
      <color indexed="11"/>
      <name val="Calibri"/>
      <family val="2"/>
    </font>
    <font>
      <b/>
      <sz val="12"/>
      <color indexed="11"/>
      <name val="Calibri"/>
      <family val="2"/>
    </font>
    <font>
      <b/>
      <sz val="16"/>
      <color indexed="11"/>
      <name val="Calibri"/>
      <family val="2"/>
    </font>
    <font>
      <b/>
      <sz val="18"/>
      <color indexed="11"/>
      <name val="Calibri"/>
      <family val="2"/>
    </font>
    <font>
      <b/>
      <sz val="10"/>
      <color indexed="8"/>
      <name val="Arial"/>
      <family val="2"/>
    </font>
    <font>
      <sz val="20"/>
      <color indexed="11"/>
      <name val="Calibri"/>
      <family val="2"/>
    </font>
    <font>
      <b/>
      <sz val="12"/>
      <color indexed="8"/>
      <name val="Arial"/>
      <family val="2"/>
    </font>
    <font>
      <b/>
      <u val="single"/>
      <sz val="24"/>
      <color indexed="8"/>
      <name val="Calibri"/>
      <family val="2"/>
    </font>
    <font>
      <b/>
      <sz val="14"/>
      <color indexed="8"/>
      <name val="Arial"/>
      <family val="2"/>
    </font>
    <font>
      <b/>
      <sz val="16"/>
      <color indexed="8"/>
      <name val="Arial"/>
      <family val="2"/>
    </font>
    <font>
      <b/>
      <sz val="11"/>
      <color indexed="8"/>
      <name val="Arial"/>
      <family val="2"/>
    </font>
    <font>
      <u val="single"/>
      <sz val="10"/>
      <color theme="10"/>
      <name val="Arial"/>
      <family val="2"/>
    </font>
    <font>
      <u val="single"/>
      <sz val="16"/>
      <color theme="10"/>
      <name val="Arial"/>
      <family val="2"/>
    </font>
    <font>
      <b/>
      <sz val="18"/>
      <color rgb="FFFFFF00"/>
      <name val="Calibri"/>
      <family val="2"/>
    </font>
    <font>
      <b/>
      <u val="single"/>
      <sz val="18"/>
      <color rgb="FFFFFF00"/>
      <name val="Calibri"/>
      <family val="2"/>
    </font>
    <font>
      <sz val="10"/>
      <color rgb="FF000000"/>
      <name val="Times New Roman"/>
      <family val="1"/>
    </font>
    <font>
      <b/>
      <sz val="14"/>
      <name val="Arial"/>
      <family val="2"/>
    </font>
    <font>
      <sz val="12"/>
      <color rgb="FF000000"/>
      <name val="Arial"/>
      <family val="2"/>
    </font>
    <font>
      <b/>
      <sz val="10"/>
      <color rgb="FF000000"/>
      <name val="Arial"/>
      <family val="2"/>
    </font>
    <font>
      <b/>
      <sz val="12"/>
      <name val="Arial"/>
      <family val="2"/>
    </font>
    <font>
      <b/>
      <sz val="12"/>
      <color rgb="FF000000"/>
      <name val="Arial"/>
      <family val="2"/>
    </font>
    <font>
      <sz val="12"/>
      <name val="Arial"/>
      <family val="2"/>
    </font>
    <font>
      <b/>
      <sz val="10"/>
      <color rgb="FF000000"/>
      <name val="Times New Roman"/>
      <family val="1"/>
    </font>
    <font>
      <b/>
      <sz val="22"/>
      <color rgb="FF000000"/>
      <name val="Arial"/>
      <family val="2"/>
    </font>
    <font>
      <b/>
      <sz val="12"/>
      <color rgb="FF000000"/>
      <name val="Times New Roman"/>
      <family val="1"/>
    </font>
    <font>
      <b/>
      <sz val="17"/>
      <name val="Arial"/>
      <family val="2"/>
    </font>
    <font>
      <i/>
      <sz val="11"/>
      <name val="Arial"/>
      <family val="2"/>
    </font>
    <font>
      <sz val="18"/>
      <color rgb="FF000000"/>
      <name val="Times New Roman"/>
      <family val="1"/>
    </font>
    <font>
      <b/>
      <sz val="18"/>
      <name val="Arial"/>
      <family val="2"/>
    </font>
    <font>
      <vertAlign val="superscript"/>
      <sz val="18"/>
      <name val="Wingdings"/>
      <family val="2"/>
    </font>
    <font>
      <sz val="14"/>
      <color rgb="FF000000"/>
      <name val="Times New Roman"/>
      <family val="1"/>
    </font>
    <font>
      <b/>
      <sz val="18"/>
      <color rgb="FF000000"/>
      <name val="Times New Roman"/>
      <family val="1"/>
    </font>
    <font>
      <b/>
      <sz val="24"/>
      <color rgb="FF000000"/>
      <name val="Times New Roman"/>
      <family val="1"/>
    </font>
    <font>
      <u val="single"/>
      <sz val="10"/>
      <color theme="10"/>
      <name val="Times New Roman"/>
      <family val="1"/>
    </font>
    <font>
      <u val="single"/>
      <sz val="11"/>
      <color theme="10"/>
      <name val="Times New Roman"/>
      <family val="1"/>
    </font>
    <font>
      <u val="single"/>
      <sz val="14"/>
      <color theme="10"/>
      <name val="Times New Roman"/>
      <family val="1"/>
    </font>
    <font>
      <i/>
      <sz val="18"/>
      <name val="Arial"/>
      <family val="2"/>
    </font>
    <font>
      <sz val="18"/>
      <name val="Arial"/>
      <family val="2"/>
    </font>
    <font>
      <b/>
      <i/>
      <sz val="16"/>
      <name val="Arial"/>
      <family val="2"/>
    </font>
    <font>
      <b/>
      <i/>
      <vertAlign val="superscript"/>
      <sz val="16"/>
      <name val="Arial"/>
      <family val="2"/>
    </font>
    <font>
      <sz val="14"/>
      <name val="Arial"/>
      <family val="2"/>
    </font>
    <font>
      <vertAlign val="superscript"/>
      <sz val="14"/>
      <name val="Wingdings"/>
      <family val="2"/>
    </font>
    <font>
      <sz val="14"/>
      <name val="Times New Roman"/>
      <family val="1"/>
    </font>
    <font>
      <b/>
      <sz val="14"/>
      <color rgb="FF000000"/>
      <name val="Times New Roman"/>
      <family val="1"/>
    </font>
    <font>
      <b/>
      <i/>
      <sz val="14"/>
      <name val="Arial"/>
      <family val="2"/>
    </font>
    <font>
      <b/>
      <i/>
      <vertAlign val="superscript"/>
      <sz val="14"/>
      <name val="Arial"/>
      <family val="2"/>
    </font>
    <font>
      <b/>
      <sz val="14"/>
      <name val="Wingdings"/>
      <family val="2"/>
    </font>
    <font>
      <u val="single"/>
      <sz val="16"/>
      <color theme="10"/>
      <name val="Times New Roman"/>
      <family val="1"/>
    </font>
    <font>
      <sz val="16"/>
      <color rgb="FF000000"/>
      <name val="Times New Roman"/>
      <family val="1"/>
    </font>
    <font>
      <b/>
      <sz val="20"/>
      <color rgb="FF000000"/>
      <name val="Times New Roman"/>
      <family val="1"/>
    </font>
    <font>
      <b/>
      <i/>
      <sz val="12"/>
      <name val="Arial"/>
      <family val="2"/>
    </font>
    <font>
      <b/>
      <i/>
      <vertAlign val="superscript"/>
      <sz val="12"/>
      <name val="Arial"/>
      <family val="2"/>
    </font>
    <font>
      <b/>
      <sz val="12"/>
      <name val="Wingdings"/>
      <family val="2"/>
    </font>
    <font>
      <sz val="11"/>
      <color rgb="FF000000"/>
      <name val="Times New Roman"/>
      <family val="1"/>
    </font>
    <font>
      <i/>
      <sz val="14"/>
      <name val="Arial"/>
      <family val="2"/>
    </font>
    <font>
      <b/>
      <vertAlign val="superscript"/>
      <sz val="14"/>
      <name val="Arial"/>
      <family val="2"/>
    </font>
    <font>
      <b/>
      <sz val="18"/>
      <name val="Times New Roman"/>
      <family val="1"/>
    </font>
    <font>
      <sz val="18"/>
      <name val="Times New Roman"/>
      <family val="1"/>
    </font>
    <font>
      <b/>
      <sz val="20"/>
      <name val="Arial"/>
      <family val="2"/>
    </font>
    <font>
      <sz val="20"/>
      <color rgb="FF000000"/>
      <name val="Times New Roman"/>
      <family val="1"/>
    </font>
    <font>
      <vertAlign val="superscript"/>
      <sz val="20"/>
      <name val="Wingdings"/>
      <family val="2"/>
    </font>
    <font>
      <b/>
      <u val="single"/>
      <sz val="20"/>
      <color theme="10"/>
      <name val="Times New Roman"/>
      <family val="1"/>
    </font>
    <font>
      <b/>
      <sz val="26"/>
      <color rgb="FF000000"/>
      <name val="Times New Roman"/>
      <family val="1"/>
    </font>
    <font>
      <sz val="12"/>
      <name val="Wingdings"/>
      <family val="2"/>
    </font>
    <font>
      <sz val="12"/>
      <name val="Times New Roman"/>
      <family val="1"/>
    </font>
    <font>
      <sz val="10.5"/>
      <name val="Arial"/>
      <family val="2"/>
    </font>
    <font>
      <i/>
      <sz val="10.5"/>
      <name val="Arial"/>
      <family val="2"/>
    </font>
    <font>
      <vertAlign val="superscript"/>
      <sz val="10.5"/>
      <name val="Arial"/>
      <family val="2"/>
    </font>
    <font>
      <b/>
      <sz val="14"/>
      <color theme="1"/>
      <name val="Arial"/>
      <family val="2"/>
    </font>
    <font>
      <b/>
      <sz val="18"/>
      <color indexed="8"/>
      <name val="Arial"/>
      <family val="2"/>
    </font>
    <font>
      <b/>
      <sz val="28"/>
      <color rgb="FF000000"/>
      <name val="Arial"/>
      <family val="2"/>
    </font>
    <font>
      <u val="single"/>
      <sz val="14"/>
      <color theme="10"/>
      <name val="Arial"/>
      <family val="2"/>
    </font>
    <font>
      <sz val="10"/>
      <color theme="1"/>
      <name val="Arial"/>
      <family val="2"/>
      <scheme val="minor"/>
    </font>
  </fonts>
  <fills count="15">
    <fill>
      <patternFill/>
    </fill>
    <fill>
      <patternFill patternType="gray125"/>
    </fill>
    <fill>
      <patternFill patternType="solid">
        <fgColor theme="8" tint="0.7999799847602844"/>
        <bgColor indexed="64"/>
      </patternFill>
    </fill>
    <fill>
      <patternFill patternType="solid">
        <fgColor rgb="FFFFC000"/>
        <bgColor indexed="64"/>
      </patternFill>
    </fill>
    <fill>
      <patternFill patternType="solid">
        <fgColor theme="0"/>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rgb="FFE6E6E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0000"/>
        <bgColor indexed="64"/>
      </patternFill>
    </fill>
    <fill>
      <patternFill patternType="solid">
        <fgColor theme="2" tint="-0.09996999800205231"/>
        <bgColor indexed="64"/>
      </patternFill>
    </fill>
    <fill>
      <patternFill patternType="solid">
        <fgColor rgb="FF00B0F0"/>
        <bgColor indexed="64"/>
      </patternFill>
    </fill>
    <fill>
      <patternFill patternType="solid">
        <fgColor theme="9" tint="0.5999900102615356"/>
        <bgColor indexed="64"/>
      </patternFill>
    </fill>
  </fills>
  <borders count="46">
    <border>
      <left/>
      <right/>
      <top/>
      <bottom/>
      <diagonal/>
    </border>
    <border>
      <left/>
      <right/>
      <top style="thin"/>
      <bottom/>
    </border>
    <border>
      <left/>
      <right style="medium"/>
      <top/>
      <bottom/>
    </border>
    <border>
      <left style="medium"/>
      <right/>
      <top/>
      <bottom/>
    </border>
    <border>
      <left/>
      <right/>
      <top/>
      <bottom style="thin"/>
    </border>
    <border>
      <left style="thin"/>
      <right style="thin"/>
      <top style="thin"/>
      <bottom style="thin"/>
    </border>
    <border>
      <left style="medium"/>
      <right/>
      <top/>
      <bottom style="thin"/>
    </border>
    <border>
      <left/>
      <right style="medium"/>
      <top style="thin"/>
      <bottom style="double"/>
    </border>
    <border>
      <left/>
      <right/>
      <top style="thin">
        <color rgb="FF000000"/>
      </top>
      <bottom style="thin">
        <color rgb="FF000000"/>
      </bottom>
    </border>
    <border>
      <left/>
      <right/>
      <top style="thin"/>
      <bottom style="thin"/>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bottom style="double"/>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bottom/>
    </border>
    <border>
      <left style="thin">
        <color rgb="FF000000"/>
      </left>
      <right style="thin">
        <color rgb="FF000000"/>
      </right>
      <top/>
      <bottom style="thin">
        <color rgb="FF000000"/>
      </bottom>
    </border>
    <border>
      <left style="medium"/>
      <right/>
      <top style="medium"/>
      <bottom/>
    </border>
    <border>
      <left/>
      <right/>
      <top style="medium"/>
      <bottom/>
    </border>
    <border>
      <left/>
      <right style="medium"/>
      <top style="medium"/>
      <bottom/>
    </border>
    <border>
      <left/>
      <right/>
      <top style="thin"/>
      <bottom style="double"/>
    </border>
    <border>
      <left style="thin"/>
      <right/>
      <top style="thin"/>
      <bottom style="thin"/>
    </border>
    <border>
      <left/>
      <right style="medium"/>
      <top/>
      <bottom style="thin"/>
    </border>
    <border>
      <left style="medium"/>
      <right/>
      <top/>
      <bottom style="medium"/>
    </border>
    <border>
      <left/>
      <right/>
      <top/>
      <bottom style="medium"/>
    </border>
    <border>
      <left/>
      <right style="medium"/>
      <top/>
      <bottom style="medium"/>
    </border>
    <border>
      <left/>
      <right style="thin"/>
      <top style="thin"/>
      <bottom style="thin"/>
    </border>
    <border>
      <left style="medium"/>
      <right/>
      <top/>
      <bottom style="double"/>
    </border>
    <border>
      <left/>
      <right/>
      <top/>
      <bottom style="double"/>
    </border>
    <border>
      <left/>
      <right style="thin">
        <color rgb="FF000000"/>
      </right>
      <top style="thin">
        <color rgb="FF000000"/>
      </top>
      <bottom style="thin">
        <color rgb="FF000000"/>
      </bottom>
    </border>
    <border>
      <left style="thin">
        <color rgb="FF000000"/>
      </left>
      <right/>
      <top style="thin"/>
      <bottom style="thin"/>
    </border>
    <border>
      <left/>
      <right style="thin">
        <color rgb="FF000000"/>
      </right>
      <top style="thin"/>
      <bottom style="thin"/>
    </border>
    <border>
      <left/>
      <right style="thin">
        <color rgb="FF000000"/>
      </right>
      <top style="thin">
        <color rgb="FF000000"/>
      </top>
      <bottom/>
    </border>
    <border>
      <left style="medium"/>
      <right/>
      <top style="medium"/>
      <bottom style="double"/>
    </border>
    <border>
      <left/>
      <right/>
      <top style="medium"/>
      <bottom style="double"/>
    </border>
    <border>
      <left/>
      <right style="medium"/>
      <top style="thin"/>
      <bottom style="thin"/>
    </border>
    <border>
      <left/>
      <right/>
      <top style="medium"/>
      <bottom style="thin"/>
    </border>
    <border>
      <left/>
      <right style="medium"/>
      <top style="medium"/>
      <bottom style="thin"/>
    </border>
    <border>
      <left/>
      <right/>
      <top style="thin"/>
      <bottom style="medium"/>
    </border>
    <border>
      <left style="thin">
        <color rgb="FF000000"/>
      </left>
      <right style="thin">
        <color rgb="FF000000"/>
      </right>
      <top style="thin">
        <color rgb="FF000000"/>
      </top>
      <bottom style="thin"/>
    </border>
    <border>
      <left style="thin">
        <color rgb="FF000000"/>
      </left>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thin">
        <color rgb="FF000000"/>
      </left>
      <right/>
      <top/>
      <bottom style="thin">
        <color rgb="FF000000"/>
      </bottom>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0" fontId="0" fillId="0" borderId="0">
      <alignment/>
      <protection/>
    </xf>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0" fontId="20" fillId="0" borderId="0">
      <alignment/>
      <protection/>
    </xf>
    <xf numFmtId="0" fontId="38" fillId="0" borderId="0" applyNumberFormat="0" applyFill="0" applyBorder="0" applyAlignment="0" applyProtection="0"/>
  </cellStyleXfs>
  <cellXfs count="262">
    <xf numFmtId="0" fontId="0" fillId="0" borderId="0" xfId="0"/>
    <xf numFmtId="0" fontId="0" fillId="0" borderId="0" xfId="0" applyBorder="1"/>
    <xf numFmtId="0" fontId="0" fillId="0" borderId="0"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vertical="top" wrapText="1"/>
      <protection locked="0"/>
    </xf>
    <xf numFmtId="0" fontId="0" fillId="0" borderId="0" xfId="0" applyFill="1"/>
    <xf numFmtId="0" fontId="0" fillId="0" borderId="0" xfId="0" applyFont="1" applyFill="1" applyAlignment="1">
      <alignment horizontal="center"/>
    </xf>
    <xf numFmtId="0" fontId="3" fillId="0" borderId="0" xfId="0" applyNumberFormat="1" applyFont="1" applyBorder="1" applyAlignment="1" applyProtection="1">
      <alignment horizontal="left" vertical="top" wrapText="1"/>
      <protection locked="0"/>
    </xf>
    <xf numFmtId="0" fontId="2" fillId="0" borderId="0" xfId="0" applyNumberFormat="1" applyFont="1" applyBorder="1" applyAlignment="1" applyProtection="1">
      <alignment horizontal="left" vertical="top" wrapText="1"/>
      <protection locked="0"/>
    </xf>
    <xf numFmtId="0" fontId="0" fillId="0" borderId="2" xfId="0" applyBorder="1"/>
    <xf numFmtId="0" fontId="0" fillId="0" borderId="3" xfId="0" applyBorder="1"/>
    <xf numFmtId="0" fontId="0" fillId="0" borderId="3" xfId="0" applyNumberFormat="1" applyFont="1" applyBorder="1" applyAlignment="1" applyProtection="1">
      <alignment horizontal="left" vertical="top" wrapText="1"/>
      <protection locked="0"/>
    </xf>
    <xf numFmtId="0" fontId="2" fillId="0" borderId="2" xfId="0" applyNumberFormat="1" applyFont="1" applyBorder="1" applyAlignment="1" applyProtection="1">
      <alignment horizontal="left" vertical="top" wrapText="1"/>
      <protection locked="0"/>
    </xf>
    <xf numFmtId="0" fontId="10" fillId="0" borderId="0" xfId="0" applyNumberFormat="1" applyFont="1" applyBorder="1" applyAlignment="1" applyProtection="1">
      <alignment horizontal="left" vertical="top" wrapText="1"/>
      <protection locked="0"/>
    </xf>
    <xf numFmtId="0" fontId="3" fillId="0" borderId="2" xfId="0" applyNumberFormat="1" applyFont="1" applyBorder="1" applyAlignment="1" applyProtection="1">
      <alignment horizontal="left" vertical="top" wrapText="1"/>
      <protection locked="0"/>
    </xf>
    <xf numFmtId="0" fontId="11" fillId="0" borderId="3" xfId="0" applyFont="1" applyBorder="1"/>
    <xf numFmtId="0" fontId="3" fillId="0" borderId="3"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top" wrapText="1"/>
      <protection locked="0"/>
    </xf>
    <xf numFmtId="0" fontId="0" fillId="0" borderId="3" xfId="0" applyFont="1" applyFill="1" applyBorder="1"/>
    <xf numFmtId="0" fontId="0" fillId="0" borderId="0" xfId="0" applyBorder="1" applyAlignment="1">
      <alignment horizontal="center"/>
    </xf>
    <xf numFmtId="0" fontId="0" fillId="0" borderId="2" xfId="0" applyBorder="1" applyAlignment="1">
      <alignment horizontal="center"/>
    </xf>
    <xf numFmtId="0" fontId="4" fillId="0" borderId="0" xfId="0" applyNumberFormat="1" applyFont="1" applyFill="1" applyBorder="1" applyAlignment="1" applyProtection="1">
      <alignment horizontal="left" vertical="top" wrapText="1"/>
      <protection locked="0"/>
    </xf>
    <xf numFmtId="0" fontId="6" fillId="0" borderId="0" xfId="0" applyNumberFormat="1" applyFont="1" applyBorder="1" applyAlignment="1" applyProtection="1">
      <alignment horizontal="left" vertical="top" wrapText="1"/>
      <protection locked="0"/>
    </xf>
    <xf numFmtId="0" fontId="0" fillId="2" borderId="0" xfId="0" applyFill="1" applyBorder="1"/>
    <xf numFmtId="0" fontId="4" fillId="2" borderId="4" xfId="0" applyNumberFormat="1" applyFont="1" applyFill="1" applyBorder="1" applyAlignment="1" applyProtection="1">
      <alignment horizontal="left" vertical="top" wrapText="1"/>
      <protection locked="0"/>
    </xf>
    <xf numFmtId="0" fontId="0" fillId="2" borderId="4" xfId="0" applyFill="1" applyBorder="1"/>
    <xf numFmtId="0" fontId="0" fillId="2" borderId="3" xfId="0" applyFill="1" applyBorder="1"/>
    <xf numFmtId="0" fontId="5" fillId="0" borderId="0" xfId="0" applyNumberFormat="1" applyFont="1" applyBorder="1" applyAlignment="1" applyProtection="1">
      <alignment horizontal="left" vertical="top" wrapText="1"/>
      <protection locked="0"/>
    </xf>
    <xf numFmtId="0" fontId="4" fillId="0" borderId="0"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left" vertical="center" wrapText="1"/>
      <protection locked="0"/>
    </xf>
    <xf numFmtId="0" fontId="4" fillId="0" borderId="0" xfId="0" applyNumberFormat="1" applyFont="1" applyBorder="1" applyAlignment="1" applyProtection="1">
      <alignment horizontal="left" vertical="top" wrapText="1"/>
      <protection locked="0"/>
    </xf>
    <xf numFmtId="0" fontId="5" fillId="0" borderId="3" xfId="0" applyNumberFormat="1" applyFont="1" applyBorder="1" applyAlignment="1" applyProtection="1">
      <alignment horizontal="left" vertical="center" wrapText="1"/>
      <protection locked="0"/>
    </xf>
    <xf numFmtId="0" fontId="5" fillId="0" borderId="3"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left" vertical="top" wrapText="1"/>
      <protection locked="0"/>
    </xf>
    <xf numFmtId="0" fontId="4" fillId="2" borderId="0" xfId="0" applyNumberFormat="1" applyFont="1" applyFill="1" applyBorder="1" applyAlignment="1" applyProtection="1">
      <alignment horizontal="left" vertical="top" wrapText="1"/>
      <protection locked="0"/>
    </xf>
    <xf numFmtId="0" fontId="0" fillId="2" borderId="5" xfId="0" applyFont="1" applyFill="1" applyBorder="1" applyAlignment="1">
      <alignment horizontal="center"/>
    </xf>
    <xf numFmtId="0" fontId="5" fillId="2" borderId="3" xfId="0" applyNumberFormat="1"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center" vertical="top" wrapText="1"/>
      <protection locked="0"/>
    </xf>
    <xf numFmtId="0" fontId="5" fillId="2" borderId="2" xfId="0" applyNumberFormat="1" applyFont="1" applyFill="1" applyBorder="1" applyAlignment="1" applyProtection="1">
      <alignment horizontal="center" vertical="top" wrapText="1"/>
      <protection locked="0"/>
    </xf>
    <xf numFmtId="0" fontId="9" fillId="0" borderId="3" xfId="0" applyFont="1" applyBorder="1" applyAlignment="1">
      <alignment horizontal="center"/>
    </xf>
    <xf numFmtId="0" fontId="9" fillId="0" borderId="3"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center"/>
    </xf>
    <xf numFmtId="0" fontId="7" fillId="2" borderId="5" xfId="0" applyNumberFormat="1" applyFont="1" applyFill="1" applyBorder="1" applyAlignment="1" applyProtection="1">
      <alignment horizontal="center" vertical="center" wrapText="1"/>
      <protection locked="0"/>
    </xf>
    <xf numFmtId="0" fontId="9" fillId="2" borderId="0" xfId="0" applyFont="1" applyFill="1" applyBorder="1"/>
    <xf numFmtId="0" fontId="0" fillId="2" borderId="0" xfId="0" applyFont="1" applyFill="1" applyBorder="1" applyAlignment="1">
      <alignment horizontal="center"/>
    </xf>
    <xf numFmtId="0" fontId="0" fillId="2" borderId="6" xfId="0" applyFill="1" applyBorder="1"/>
    <xf numFmtId="0" fontId="4" fillId="2" borderId="0" xfId="0" applyNumberFormat="1" applyFont="1" applyFill="1" applyBorder="1" applyAlignment="1" applyProtection="1">
      <alignment horizontal="center" vertical="center" wrapText="1"/>
      <protection locked="0"/>
    </xf>
    <xf numFmtId="0" fontId="5" fillId="3" borderId="0" xfId="0" applyNumberFormat="1" applyFont="1" applyFill="1" applyBorder="1" applyAlignment="1" applyProtection="1">
      <alignment horizontal="left" vertical="center" wrapText="1"/>
      <protection locked="0"/>
    </xf>
    <xf numFmtId="0" fontId="15" fillId="3" borderId="7" xfId="0" applyFont="1" applyFill="1" applyBorder="1" applyAlignment="1">
      <alignment horizontal="center"/>
    </xf>
    <xf numFmtId="0" fontId="0" fillId="0" borderId="0" xfId="0" applyFont="1"/>
    <xf numFmtId="0" fontId="22" fillId="2" borderId="0" xfId="21" applyFont="1" applyFill="1" applyAlignment="1">
      <alignment horizontal="left" vertical="top"/>
      <protection/>
    </xf>
    <xf numFmtId="0" fontId="22" fillId="2" borderId="0" xfId="21" applyFont="1" applyFill="1" applyAlignment="1">
      <alignment horizontal="right" vertical="top"/>
      <protection/>
    </xf>
    <xf numFmtId="0" fontId="20" fillId="0" borderId="0" xfId="21" applyAlignment="1">
      <alignment horizontal="left" vertical="top"/>
      <protection/>
    </xf>
    <xf numFmtId="0" fontId="23" fillId="0" borderId="0" xfId="21" applyFont="1" applyAlignment="1">
      <alignment horizontal="center" vertical="top"/>
      <protection/>
    </xf>
    <xf numFmtId="0" fontId="24" fillId="2" borderId="0" xfId="21" applyFont="1" applyFill="1" applyAlignment="1">
      <alignment horizontal="left" vertical="top" wrapText="1"/>
      <protection/>
    </xf>
    <xf numFmtId="0" fontId="20" fillId="2" borderId="0" xfId="21" applyFill="1" applyAlignment="1">
      <alignment horizontal="left" vertical="top"/>
      <protection/>
    </xf>
    <xf numFmtId="0" fontId="26" fillId="2" borderId="0" xfId="21" applyFont="1" applyFill="1" applyAlignment="1">
      <alignment horizontal="left" vertical="top" wrapText="1"/>
      <protection/>
    </xf>
    <xf numFmtId="0" fontId="22" fillId="2" borderId="0" xfId="21" applyFont="1" applyFill="1" applyAlignment="1">
      <alignment horizontal="left" wrapText="1"/>
      <protection/>
    </xf>
    <xf numFmtId="0" fontId="22" fillId="2" borderId="0" xfId="21" applyFont="1" applyFill="1" applyAlignment="1">
      <alignment horizontal="left" vertical="center" wrapText="1"/>
      <protection/>
    </xf>
    <xf numFmtId="3" fontId="22" fillId="2" borderId="0" xfId="21" applyNumberFormat="1" applyFont="1" applyFill="1" applyAlignment="1">
      <alignment horizontal="right" vertical="top" shrinkToFit="1"/>
      <protection/>
    </xf>
    <xf numFmtId="1" fontId="22" fillId="2" borderId="0" xfId="21" applyNumberFormat="1" applyFont="1" applyFill="1" applyAlignment="1">
      <alignment horizontal="right" vertical="top" shrinkToFit="1"/>
      <protection/>
    </xf>
    <xf numFmtId="0" fontId="22" fillId="2" borderId="0" xfId="21" applyFont="1" applyFill="1" applyAlignment="1">
      <alignment horizontal="right" wrapText="1"/>
      <protection/>
    </xf>
    <xf numFmtId="3" fontId="22" fillId="2" borderId="0" xfId="21" applyNumberFormat="1" applyFont="1" applyFill="1" applyAlignment="1">
      <alignment wrapText="1"/>
      <protection/>
    </xf>
    <xf numFmtId="0" fontId="20" fillId="4" borderId="0" xfId="21" applyFill="1" applyAlignment="1">
      <alignment horizontal="left" vertical="top"/>
      <protection/>
    </xf>
    <xf numFmtId="0" fontId="22" fillId="4" borderId="0" xfId="21" applyFont="1" applyFill="1" applyAlignment="1">
      <alignment horizontal="right" vertical="top"/>
      <protection/>
    </xf>
    <xf numFmtId="0" fontId="20" fillId="2" borderId="0" xfId="21" applyFill="1" applyAlignment="1">
      <alignment horizontal="right" vertical="top"/>
      <protection/>
    </xf>
    <xf numFmtId="3" fontId="25" fillId="2" borderId="8" xfId="21" applyNumberFormat="1" applyFont="1" applyFill="1" applyBorder="1" applyAlignment="1">
      <alignment horizontal="right" vertical="top" shrinkToFit="1"/>
      <protection/>
    </xf>
    <xf numFmtId="0" fontId="27" fillId="0" borderId="0" xfId="21" applyFont="1" applyAlignment="1">
      <alignment horizontal="left" vertical="top"/>
      <protection/>
    </xf>
    <xf numFmtId="0" fontId="22" fillId="5" borderId="0" xfId="21" applyFont="1" applyFill="1" applyAlignment="1">
      <alignment horizontal="right" vertical="top"/>
      <protection/>
    </xf>
    <xf numFmtId="0" fontId="22" fillId="5" borderId="0" xfId="21" applyFont="1" applyFill="1" applyAlignment="1">
      <alignment horizontal="left" vertical="top"/>
      <protection/>
    </xf>
    <xf numFmtId="0" fontId="26" fillId="2" borderId="0" xfId="21" applyFont="1" applyFill="1" applyAlignment="1">
      <alignment horizontal="left" vertical="top" indent="6"/>
      <protection/>
    </xf>
    <xf numFmtId="0" fontId="20" fillId="5" borderId="0" xfId="21" applyFill="1" applyAlignment="1">
      <alignment horizontal="left" vertical="top"/>
      <protection/>
    </xf>
    <xf numFmtId="0" fontId="20" fillId="5" borderId="0" xfId="21" applyFill="1" applyAlignment="1">
      <alignment horizontal="right" vertical="top"/>
      <protection/>
    </xf>
    <xf numFmtId="0" fontId="24" fillId="2" borderId="0" xfId="21" applyFont="1" applyFill="1" applyAlignment="1">
      <alignment horizontal="left" vertical="top" indent="6"/>
      <protection/>
    </xf>
    <xf numFmtId="0" fontId="25" fillId="2" borderId="0" xfId="21" applyFont="1" applyFill="1" applyAlignment="1">
      <alignment horizontal="left" vertical="top"/>
      <protection/>
    </xf>
    <xf numFmtId="0" fontId="25" fillId="2" borderId="0" xfId="21" applyFont="1" applyFill="1" applyAlignment="1">
      <alignment horizontal="right" vertical="top"/>
      <protection/>
    </xf>
    <xf numFmtId="0" fontId="25" fillId="2" borderId="9" xfId="21" applyFont="1" applyFill="1" applyBorder="1" applyAlignment="1">
      <alignment horizontal="left" vertical="top"/>
      <protection/>
    </xf>
    <xf numFmtId="3" fontId="28" fillId="2" borderId="0" xfId="21" applyNumberFormat="1" applyFont="1" applyFill="1" applyAlignment="1">
      <alignment horizontal="left" vertical="top" indent="2" shrinkToFit="1"/>
      <protection/>
    </xf>
    <xf numFmtId="165" fontId="22" fillId="2" borderId="0" xfId="21" applyNumberFormat="1" applyFont="1" applyFill="1" applyAlignment="1">
      <alignment horizontal="right" vertical="top" shrinkToFit="1"/>
      <protection/>
    </xf>
    <xf numFmtId="0" fontId="22" fillId="2" borderId="10" xfId="21" applyFont="1" applyFill="1" applyBorder="1" applyAlignment="1">
      <alignment horizontal="left" vertical="center" wrapText="1"/>
      <protection/>
    </xf>
    <xf numFmtId="0" fontId="22" fillId="0" borderId="0" xfId="21" applyFont="1" applyAlignment="1">
      <alignment horizontal="left" vertical="top"/>
      <protection/>
    </xf>
    <xf numFmtId="0" fontId="22" fillId="0" borderId="0" xfId="21" applyFont="1" applyAlignment="1">
      <alignment horizontal="right" vertical="top"/>
      <protection/>
    </xf>
    <xf numFmtId="0" fontId="20" fillId="0" borderId="0" xfId="21" applyAlignment="1">
      <alignment horizontal="right" vertical="top"/>
      <protection/>
    </xf>
    <xf numFmtId="0" fontId="37" fillId="6" borderId="0" xfId="21" applyFont="1" applyFill="1" applyAlignment="1">
      <alignment horizontal="center" vertical="top"/>
      <protection/>
    </xf>
    <xf numFmtId="0" fontId="39" fillId="0" borderId="0" xfId="22" applyFont="1" applyFill="1" applyBorder="1" applyAlignment="1">
      <alignment horizontal="left" vertical="top"/>
    </xf>
    <xf numFmtId="0" fontId="35" fillId="0" borderId="11" xfId="21" applyFont="1" applyBorder="1" applyAlignment="1">
      <alignment horizontal="left" vertical="top" wrapText="1"/>
      <protection/>
    </xf>
    <xf numFmtId="43" fontId="47" fillId="0" borderId="11" xfId="21" applyNumberFormat="1" applyFont="1" applyBorder="1" applyAlignment="1">
      <alignment horizontal="center" vertical="top" wrapText="1"/>
      <protection/>
    </xf>
    <xf numFmtId="43" fontId="36" fillId="7" borderId="12" xfId="21" applyNumberFormat="1" applyFont="1" applyFill="1" applyBorder="1" applyAlignment="1">
      <alignment horizontal="left" vertical="center" wrapText="1"/>
      <protection/>
    </xf>
    <xf numFmtId="0" fontId="52" fillId="0" borderId="11" xfId="22" applyFont="1" applyFill="1" applyBorder="1" applyAlignment="1">
      <alignment horizontal="left" vertical="top" wrapText="1"/>
    </xf>
    <xf numFmtId="43" fontId="53" fillId="0" borderId="11" xfId="21" applyNumberFormat="1" applyFont="1" applyBorder="1" applyAlignment="1">
      <alignment horizontal="left" wrapText="1"/>
      <protection/>
    </xf>
    <xf numFmtId="0" fontId="53" fillId="0" borderId="0" xfId="21" applyFont="1" applyAlignment="1">
      <alignment horizontal="left" vertical="top"/>
      <protection/>
    </xf>
    <xf numFmtId="0" fontId="45" fillId="0" borderId="11" xfId="21" applyFont="1" applyBorder="1" applyAlignment="1">
      <alignment horizontal="left" vertical="top" wrapText="1"/>
      <protection/>
    </xf>
    <xf numFmtId="43" fontId="35" fillId="0" borderId="11" xfId="21" applyNumberFormat="1" applyFont="1" applyBorder="1" applyAlignment="1">
      <alignment horizontal="left" wrapText="1"/>
      <protection/>
    </xf>
    <xf numFmtId="43" fontId="35" fillId="0" borderId="11" xfId="21" applyNumberFormat="1" applyFont="1" applyBorder="1" applyAlignment="1">
      <alignment horizontal="left" vertical="center" wrapText="1"/>
      <protection/>
    </xf>
    <xf numFmtId="43" fontId="35" fillId="0" borderId="13" xfId="21" applyNumberFormat="1" applyFont="1" applyBorder="1" applyAlignment="1">
      <alignment horizontal="left" wrapText="1"/>
      <protection/>
    </xf>
    <xf numFmtId="43" fontId="54" fillId="7" borderId="12" xfId="21" applyNumberFormat="1" applyFont="1" applyFill="1" applyBorder="1" applyAlignment="1">
      <alignment horizontal="left" wrapText="1"/>
      <protection/>
    </xf>
    <xf numFmtId="0" fontId="40" fillId="0" borderId="11" xfId="22" applyFont="1" applyFill="1" applyBorder="1" applyAlignment="1">
      <alignment horizontal="left" vertical="top" wrapText="1"/>
    </xf>
    <xf numFmtId="0" fontId="31" fillId="8" borderId="14" xfId="21" applyFont="1" applyFill="1" applyBorder="1" applyAlignment="1">
      <alignment horizontal="left" vertical="top" wrapText="1"/>
      <protection/>
    </xf>
    <xf numFmtId="43" fontId="49" fillId="8" borderId="8" xfId="21" applyNumberFormat="1" applyFont="1" applyFill="1" applyBorder="1" applyAlignment="1">
      <alignment horizontal="center" vertical="top" wrapText="1"/>
      <protection/>
    </xf>
    <xf numFmtId="43" fontId="49" fillId="8" borderId="15" xfId="21" applyNumberFormat="1" applyFont="1" applyFill="1" applyBorder="1" applyAlignment="1">
      <alignment horizontal="left" vertical="top" wrapText="1"/>
      <protection/>
    </xf>
    <xf numFmtId="43" fontId="36" fillId="7" borderId="12" xfId="21" applyNumberFormat="1" applyFont="1" applyFill="1" applyBorder="1" applyAlignment="1">
      <alignment horizontal="left" wrapText="1"/>
      <protection/>
    </xf>
    <xf numFmtId="0" fontId="58" fillId="0" borderId="0" xfId="21" applyFont="1" applyAlignment="1">
      <alignment horizontal="left" vertical="top"/>
      <protection/>
    </xf>
    <xf numFmtId="43" fontId="32" fillId="7" borderId="16" xfId="21" applyNumberFormat="1" applyFont="1" applyFill="1" applyBorder="1" applyAlignment="1">
      <alignment horizontal="left" wrapText="1"/>
      <protection/>
    </xf>
    <xf numFmtId="0" fontId="32" fillId="0" borderId="0" xfId="21" applyFont="1" applyAlignment="1">
      <alignment horizontal="left" vertical="top"/>
      <protection/>
    </xf>
    <xf numFmtId="0" fontId="21" fillId="9" borderId="11" xfId="21" applyFont="1" applyFill="1" applyBorder="1" applyAlignment="1">
      <alignment horizontal="left" vertical="top" wrapText="1"/>
      <protection/>
    </xf>
    <xf numFmtId="43" fontId="35" fillId="9" borderId="11" xfId="21" applyNumberFormat="1" applyFont="1" applyFill="1" applyBorder="1" applyAlignment="1">
      <alignment horizontal="center" wrapText="1"/>
      <protection/>
    </xf>
    <xf numFmtId="43" fontId="61" fillId="7" borderId="12" xfId="21" applyNumberFormat="1" applyFont="1" applyFill="1" applyBorder="1" applyAlignment="1">
      <alignment horizontal="left" vertical="top" wrapText="1"/>
      <protection/>
    </xf>
    <xf numFmtId="0" fontId="59" fillId="0" borderId="11" xfId="21" applyFont="1" applyBorder="1" applyAlignment="1">
      <alignment horizontal="left" vertical="top" wrapText="1"/>
      <protection/>
    </xf>
    <xf numFmtId="43" fontId="35" fillId="0" borderId="11" xfId="21" applyNumberFormat="1" applyFont="1" applyBorder="1" applyAlignment="1">
      <alignment horizontal="center" wrapText="1"/>
      <protection/>
    </xf>
    <xf numFmtId="43" fontId="35" fillId="0" borderId="17" xfId="21" applyNumberFormat="1" applyFont="1" applyBorder="1" applyAlignment="1">
      <alignment horizontal="left" wrapText="1"/>
      <protection/>
    </xf>
    <xf numFmtId="43" fontId="35" fillId="0" borderId="11" xfId="21" applyNumberFormat="1" applyFont="1" applyBorder="1" applyAlignment="1">
      <alignment horizontal="center" vertical="center" wrapText="1"/>
      <protection/>
    </xf>
    <xf numFmtId="43" fontId="62" fillId="7" borderId="11" xfId="21" applyNumberFormat="1" applyFont="1" applyFill="1" applyBorder="1" applyAlignment="1">
      <alignment horizontal="left" vertical="top" wrapText="1"/>
      <protection/>
    </xf>
    <xf numFmtId="0" fontId="38" fillId="0" borderId="0" xfId="22" applyFill="1" applyBorder="1" applyAlignment="1">
      <alignment horizontal="left" vertical="top"/>
    </xf>
    <xf numFmtId="0" fontId="63" fillId="0" borderId="13" xfId="21" applyFont="1" applyBorder="1" applyAlignment="1">
      <alignment horizontal="left" vertical="top" wrapText="1"/>
      <protection/>
    </xf>
    <xf numFmtId="43" fontId="35" fillId="0" borderId="13" xfId="21" applyNumberFormat="1" applyFont="1" applyBorder="1" applyAlignment="1">
      <alignment horizontal="center" vertical="center" wrapText="1"/>
      <protection/>
    </xf>
    <xf numFmtId="43" fontId="36" fillId="6" borderId="13" xfId="21" applyNumberFormat="1" applyFont="1" applyFill="1" applyBorder="1" applyAlignment="1">
      <alignment horizontal="left" vertical="top" wrapText="1"/>
      <protection/>
    </xf>
    <xf numFmtId="0" fontId="66" fillId="6" borderId="0" xfId="22" applyFont="1" applyFill="1" applyBorder="1" applyAlignment="1">
      <alignment horizontal="center" vertical="top"/>
    </xf>
    <xf numFmtId="0" fontId="64" fillId="6" borderId="0" xfId="21" applyFont="1" applyFill="1" applyAlignment="1">
      <alignment horizontal="left" vertical="top" wrapText="1"/>
      <protection/>
    </xf>
    <xf numFmtId="43" fontId="35" fillId="6" borderId="0" xfId="21" applyNumberFormat="1" applyFont="1" applyFill="1" applyAlignment="1">
      <alignment horizontal="center" vertical="center" wrapText="1"/>
      <protection/>
    </xf>
    <xf numFmtId="43" fontId="54" fillId="6" borderId="0" xfId="21" applyNumberFormat="1" applyFont="1" applyFill="1" applyAlignment="1">
      <alignment horizontal="left" vertical="top" wrapText="1"/>
      <protection/>
    </xf>
    <xf numFmtId="0" fontId="67" fillId="6" borderId="0" xfId="21" applyFont="1" applyFill="1" applyAlignment="1">
      <alignment horizontal="center" vertical="top"/>
      <protection/>
    </xf>
    <xf numFmtId="43" fontId="35" fillId="0" borderId="0" xfId="21" applyNumberFormat="1" applyFont="1" applyAlignment="1">
      <alignment horizontal="center" vertical="top"/>
      <protection/>
    </xf>
    <xf numFmtId="43" fontId="35" fillId="0" borderId="0" xfId="21" applyNumberFormat="1" applyFont="1" applyAlignment="1">
      <alignment horizontal="left" vertical="top"/>
      <protection/>
    </xf>
    <xf numFmtId="0" fontId="0" fillId="10" borderId="0" xfId="0" applyFill="1"/>
    <xf numFmtId="0" fontId="17" fillId="10" borderId="18" xfId="20" applyFont="1" applyFill="1" applyBorder="1" applyAlignment="1">
      <alignment horizontal="center"/>
    </xf>
    <xf numFmtId="0" fontId="17" fillId="10" borderId="19" xfId="20" applyFont="1" applyFill="1" applyBorder="1" applyAlignment="1">
      <alignment horizontal="center"/>
    </xf>
    <xf numFmtId="0" fontId="16" fillId="10" borderId="19" xfId="20" applyFill="1" applyBorder="1" applyAlignment="1">
      <alignment horizontal="center"/>
    </xf>
    <xf numFmtId="0" fontId="17" fillId="10" borderId="20" xfId="20" applyFont="1" applyFill="1" applyBorder="1" applyAlignment="1">
      <alignment horizontal="center"/>
    </xf>
    <xf numFmtId="0" fontId="0" fillId="10" borderId="3" xfId="0" applyFill="1" applyBorder="1"/>
    <xf numFmtId="0" fontId="0" fillId="10" borderId="0" xfId="0" applyFill="1" applyBorder="1"/>
    <xf numFmtId="0" fontId="0" fillId="10" borderId="2" xfId="0" applyFill="1" applyBorder="1"/>
    <xf numFmtId="0" fontId="13" fillId="10" borderId="0" xfId="0" applyFont="1" applyFill="1" applyBorder="1"/>
    <xf numFmtId="0" fontId="0" fillId="10" borderId="4" xfId="0" applyFill="1" applyBorder="1"/>
    <xf numFmtId="0" fontId="21" fillId="10" borderId="0" xfId="21" applyFont="1" applyFill="1" applyAlignment="1">
      <alignment horizontal="left" vertical="top"/>
      <protection/>
    </xf>
    <xf numFmtId="0" fontId="22" fillId="10" borderId="0" xfId="21" applyFont="1" applyFill="1" applyAlignment="1">
      <alignment horizontal="left" vertical="top"/>
      <protection/>
    </xf>
    <xf numFmtId="0" fontId="22" fillId="10" borderId="0" xfId="21" applyFont="1" applyFill="1" applyAlignment="1">
      <alignment horizontal="right" vertical="top"/>
      <protection/>
    </xf>
    <xf numFmtId="0" fontId="20" fillId="10" borderId="0" xfId="21" applyFill="1" applyAlignment="1">
      <alignment horizontal="left" vertical="top"/>
      <protection/>
    </xf>
    <xf numFmtId="0" fontId="23" fillId="10" borderId="0" xfId="21" applyFont="1" applyFill="1" applyAlignment="1">
      <alignment horizontal="center" vertical="top"/>
      <protection/>
    </xf>
    <xf numFmtId="0" fontId="24" fillId="10" borderId="0" xfId="21" applyFont="1" applyFill="1" applyAlignment="1">
      <alignment horizontal="left" vertical="top" wrapText="1"/>
      <protection/>
    </xf>
    <xf numFmtId="0" fontId="25" fillId="10" borderId="0" xfId="21" applyFont="1" applyFill="1" applyAlignment="1">
      <alignment horizontal="left" vertical="top" wrapText="1"/>
      <protection/>
    </xf>
    <xf numFmtId="0" fontId="22" fillId="10" borderId="0" xfId="21" applyFont="1" applyFill="1" applyAlignment="1">
      <alignment horizontal="left" vertical="top" wrapText="1"/>
      <protection/>
    </xf>
    <xf numFmtId="14" fontId="22" fillId="10" borderId="0" xfId="21" applyNumberFormat="1" applyFont="1" applyFill="1" applyAlignment="1">
      <alignment horizontal="right" vertical="top"/>
      <protection/>
    </xf>
    <xf numFmtId="164" fontId="22" fillId="10" borderId="0" xfId="21" applyNumberFormat="1" applyFont="1" applyFill="1" applyAlignment="1">
      <alignment horizontal="right" vertical="top" shrinkToFit="1"/>
      <protection/>
    </xf>
    <xf numFmtId="0" fontId="26" fillId="10" borderId="0" xfId="21" applyFont="1" applyFill="1" applyAlignment="1">
      <alignment horizontal="left" vertical="top" wrapText="1"/>
      <protection/>
    </xf>
    <xf numFmtId="0" fontId="22" fillId="10" borderId="0" xfId="21" applyFont="1" applyFill="1" applyAlignment="1">
      <alignment horizontal="left" wrapText="1"/>
      <protection/>
    </xf>
    <xf numFmtId="0" fontId="5" fillId="2" borderId="0" xfId="0" applyNumberFormat="1" applyFont="1" applyFill="1" applyBorder="1" applyAlignment="1" applyProtection="1">
      <alignment horizontal="left" vertical="top" wrapText="1"/>
      <protection locked="0"/>
    </xf>
    <xf numFmtId="0" fontId="6" fillId="2" borderId="21" xfId="0" applyNumberFormat="1" applyFont="1" applyFill="1" applyBorder="1" applyAlignment="1" applyProtection="1">
      <alignment horizontal="center" vertical="top" wrapText="1"/>
      <protection locked="0"/>
    </xf>
    <xf numFmtId="0" fontId="6" fillId="2" borderId="7" xfId="0" applyNumberFormat="1" applyFont="1" applyFill="1" applyBorder="1" applyAlignment="1" applyProtection="1">
      <alignment horizontal="center" vertical="top" wrapText="1"/>
      <protection locked="0"/>
    </xf>
    <xf numFmtId="0" fontId="7" fillId="2" borderId="22" xfId="0" applyNumberFormat="1" applyFont="1" applyFill="1" applyBorder="1" applyAlignment="1" applyProtection="1">
      <alignment horizontal="center" vertical="top" wrapText="1"/>
      <protection locked="0"/>
    </xf>
    <xf numFmtId="0" fontId="7" fillId="2" borderId="9" xfId="0" applyNumberFormat="1" applyFont="1" applyFill="1" applyBorder="1" applyAlignment="1" applyProtection="1">
      <alignment horizontal="center" vertical="top" wrapText="1"/>
      <protection locked="0"/>
    </xf>
    <xf numFmtId="0" fontId="4" fillId="2" borderId="0" xfId="0" applyNumberFormat="1" applyFont="1" applyFill="1" applyBorder="1" applyAlignment="1" applyProtection="1">
      <alignment horizontal="center" vertical="top" wrapText="1"/>
      <protection locked="0"/>
    </xf>
    <xf numFmtId="0" fontId="4" fillId="3" borderId="0" xfId="0" applyNumberFormat="1" applyFont="1" applyFill="1" applyBorder="1" applyAlignment="1" applyProtection="1">
      <alignment horizontal="center" vertical="top" wrapText="1"/>
      <protection locked="0"/>
    </xf>
    <xf numFmtId="0" fontId="5" fillId="0" borderId="0" xfId="0" applyNumberFormat="1" applyFont="1" applyBorder="1" applyAlignment="1" applyProtection="1">
      <alignment horizontal="left" vertical="top" wrapText="1"/>
      <protection locked="0"/>
    </xf>
    <xf numFmtId="0" fontId="0" fillId="10" borderId="0" xfId="0" applyFill="1" applyBorder="1" applyAlignment="1">
      <alignment horizontal="center"/>
    </xf>
    <xf numFmtId="0" fontId="4" fillId="2" borderId="4" xfId="0" applyNumberFormat="1" applyFont="1" applyFill="1" applyBorder="1" applyAlignment="1" applyProtection="1">
      <alignment horizontal="center" vertical="top" wrapText="1"/>
      <protection locked="0"/>
    </xf>
    <xf numFmtId="0" fontId="4" fillId="2" borderId="23" xfId="0" applyNumberFormat="1" applyFont="1" applyFill="1" applyBorder="1" applyAlignment="1" applyProtection="1">
      <alignment horizontal="center" vertical="top" wrapText="1"/>
      <protection locked="0"/>
    </xf>
    <xf numFmtId="0" fontId="19" fillId="11" borderId="24" xfId="0" applyNumberFormat="1" applyFont="1" applyFill="1" applyBorder="1" applyAlignment="1" applyProtection="1">
      <alignment horizontal="center" vertical="center" wrapText="1"/>
      <protection locked="0"/>
    </xf>
    <xf numFmtId="0" fontId="19" fillId="11" borderId="25" xfId="0" applyNumberFormat="1" applyFont="1" applyFill="1" applyBorder="1" applyAlignment="1" applyProtection="1">
      <alignment horizontal="center" vertical="center" wrapText="1"/>
      <protection locked="0"/>
    </xf>
    <xf numFmtId="0" fontId="19" fillId="11" borderId="26" xfId="0" applyNumberFormat="1" applyFont="1" applyFill="1" applyBorder="1" applyAlignment="1" applyProtection="1">
      <alignment horizontal="center" vertical="center" wrapText="1"/>
      <protection locked="0"/>
    </xf>
    <xf numFmtId="0" fontId="7" fillId="2" borderId="22" xfId="0" applyNumberFormat="1" applyFont="1" applyFill="1" applyBorder="1" applyAlignment="1" applyProtection="1">
      <alignment horizontal="center" vertical="center" wrapText="1"/>
      <protection locked="0"/>
    </xf>
    <xf numFmtId="0" fontId="7" fillId="2" borderId="9" xfId="0" applyNumberFormat="1" applyFont="1" applyFill="1" applyBorder="1" applyAlignment="1" applyProtection="1">
      <alignment horizontal="center" vertical="center" wrapText="1"/>
      <protection locked="0"/>
    </xf>
    <xf numFmtId="0" fontId="7" fillId="2" borderId="27" xfId="0" applyNumberFormat="1" applyFont="1" applyFill="1" applyBorder="1" applyAlignment="1" applyProtection="1">
      <alignment horizontal="center" vertical="center" wrapText="1"/>
      <protection locked="0"/>
    </xf>
    <xf numFmtId="0" fontId="0" fillId="2" borderId="0" xfId="0" applyFill="1" applyBorder="1" applyAlignment="1">
      <alignment horizontal="center"/>
    </xf>
    <xf numFmtId="0" fontId="7" fillId="3" borderId="28" xfId="0" applyNumberFormat="1" applyFont="1" applyFill="1" applyBorder="1" applyAlignment="1" applyProtection="1">
      <alignment horizontal="left" vertical="center" wrapText="1"/>
      <protection locked="0"/>
    </xf>
    <xf numFmtId="0" fontId="7" fillId="3" borderId="29" xfId="0" applyNumberFormat="1"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center" vertical="top" wrapText="1"/>
      <protection locked="0"/>
    </xf>
    <xf numFmtId="0" fontId="5" fillId="2" borderId="2" xfId="0" applyNumberFormat="1" applyFont="1" applyFill="1" applyBorder="1" applyAlignment="1" applyProtection="1">
      <alignment horizontal="center" vertical="top" wrapText="1"/>
      <protection locked="0"/>
    </xf>
    <xf numFmtId="0" fontId="12" fillId="10" borderId="18" xfId="0" applyNumberFormat="1" applyFont="1" applyFill="1" applyBorder="1" applyAlignment="1" applyProtection="1">
      <alignment horizontal="center" vertical="center" wrapText="1"/>
      <protection locked="0"/>
    </xf>
    <xf numFmtId="0" fontId="12" fillId="10" borderId="19" xfId="0" applyNumberFormat="1" applyFont="1" applyFill="1" applyBorder="1" applyAlignment="1" applyProtection="1">
      <alignment horizontal="center" vertical="center" wrapText="1"/>
      <protection locked="0"/>
    </xf>
    <xf numFmtId="0" fontId="12" fillId="10" borderId="20" xfId="0" applyNumberFormat="1" applyFont="1" applyFill="1" applyBorder="1" applyAlignment="1" applyProtection="1">
      <alignment horizontal="center" vertical="center" wrapText="1"/>
      <protection locked="0"/>
    </xf>
    <xf numFmtId="0" fontId="5" fillId="0" borderId="3" xfId="0" applyNumberFormat="1" applyFont="1" applyBorder="1" applyAlignment="1" applyProtection="1">
      <alignment horizontal="left" vertical="center" wrapText="1"/>
      <protection locked="0"/>
    </xf>
    <xf numFmtId="0" fontId="8" fillId="10" borderId="3" xfId="0" applyNumberFormat="1" applyFont="1" applyFill="1" applyBorder="1" applyAlignment="1" applyProtection="1">
      <alignment horizontal="left" vertical="center" wrapText="1"/>
      <protection locked="0"/>
    </xf>
    <xf numFmtId="0" fontId="8" fillId="10" borderId="0" xfId="0" applyNumberFormat="1" applyFont="1" applyFill="1" applyBorder="1" applyAlignment="1" applyProtection="1">
      <alignment horizontal="left" vertical="top" wrapText="1"/>
      <protection locked="0"/>
    </xf>
    <xf numFmtId="0" fontId="18" fillId="11" borderId="18" xfId="0" applyNumberFormat="1" applyFont="1" applyFill="1" applyBorder="1" applyAlignment="1" applyProtection="1">
      <alignment horizontal="center" vertical="center" wrapText="1"/>
      <protection locked="0"/>
    </xf>
    <xf numFmtId="0" fontId="18" fillId="11" borderId="19" xfId="0" applyNumberFormat="1" applyFont="1" applyFill="1" applyBorder="1" applyAlignment="1" applyProtection="1">
      <alignment horizontal="left" vertical="top" wrapText="1"/>
      <protection locked="0"/>
    </xf>
    <xf numFmtId="0" fontId="18" fillId="11" borderId="20"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top" wrapText="1"/>
      <protection locked="0"/>
    </xf>
    <xf numFmtId="0" fontId="3" fillId="2" borderId="2" xfId="0" applyNumberFormat="1" applyFont="1" applyFill="1" applyBorder="1" applyAlignment="1" applyProtection="1">
      <alignment horizontal="center" vertical="top" wrapText="1"/>
      <protection locked="0"/>
    </xf>
    <xf numFmtId="0" fontId="3" fillId="2" borderId="21" xfId="0" applyNumberFormat="1" applyFont="1" applyFill="1" applyBorder="1" applyAlignment="1" applyProtection="1">
      <alignment horizontal="center" vertical="center" wrapText="1"/>
      <protection locked="0"/>
    </xf>
    <xf numFmtId="0" fontId="3" fillId="2" borderId="21" xfId="0" applyNumberFormat="1" applyFont="1" applyFill="1" applyBorder="1" applyAlignment="1" applyProtection="1">
      <alignment horizontal="center" vertical="top" wrapText="1"/>
      <protection locked="0"/>
    </xf>
    <xf numFmtId="0" fontId="3" fillId="2" borderId="7" xfId="0" applyNumberFormat="1" applyFont="1" applyFill="1" applyBorder="1" applyAlignment="1" applyProtection="1">
      <alignment horizontal="center" vertical="top" wrapText="1"/>
      <protection locked="0"/>
    </xf>
    <xf numFmtId="0" fontId="22" fillId="2" borderId="0" xfId="21" applyFont="1" applyFill="1" applyAlignment="1">
      <alignment horizontal="left" wrapText="1"/>
      <protection/>
    </xf>
    <xf numFmtId="0" fontId="26" fillId="2" borderId="0" xfId="21" applyFont="1" applyFill="1" applyAlignment="1">
      <alignment horizontal="left" vertical="top" wrapText="1"/>
      <protection/>
    </xf>
    <xf numFmtId="0" fontId="26" fillId="2" borderId="0" xfId="21" applyFont="1" applyFill="1" applyAlignment="1">
      <alignment horizontal="left" vertical="top" wrapText="1" indent="6"/>
      <protection/>
    </xf>
    <xf numFmtId="0" fontId="24" fillId="2" borderId="0" xfId="21" applyFont="1" applyFill="1" applyAlignment="1">
      <alignment horizontal="left" vertical="top" wrapText="1" indent="6"/>
      <protection/>
    </xf>
    <xf numFmtId="0" fontId="25" fillId="2" borderId="0" xfId="21" applyFont="1" applyFill="1" applyAlignment="1">
      <alignment horizontal="left" wrapText="1"/>
      <protection/>
    </xf>
    <xf numFmtId="0" fontId="22" fillId="2" borderId="0" xfId="21" applyFont="1" applyFill="1" applyAlignment="1">
      <alignment horizontal="left" vertical="top" wrapText="1"/>
      <protection/>
    </xf>
    <xf numFmtId="0" fontId="22" fillId="2" borderId="0" xfId="21" applyFont="1" applyFill="1" applyAlignment="1">
      <alignment horizontal="left" vertical="center" wrapText="1"/>
      <protection/>
    </xf>
    <xf numFmtId="0" fontId="22" fillId="10" borderId="0" xfId="21" applyFont="1" applyFill="1" applyAlignment="1">
      <alignment horizontal="center" vertical="top" wrapText="1"/>
      <protection/>
    </xf>
    <xf numFmtId="164" fontId="22" fillId="10" borderId="0" xfId="21" applyNumberFormat="1" applyFont="1" applyFill="1" applyAlignment="1">
      <alignment horizontal="right" vertical="center" shrinkToFit="1"/>
      <protection/>
    </xf>
    <xf numFmtId="0" fontId="24" fillId="10" borderId="0" xfId="21" applyFont="1" applyFill="1" applyAlignment="1">
      <alignment horizontal="left" vertical="top" wrapText="1"/>
      <protection/>
    </xf>
    <xf numFmtId="3" fontId="25" fillId="10" borderId="21" xfId="21" applyNumberFormat="1" applyFont="1" applyFill="1" applyBorder="1" applyAlignment="1">
      <alignment horizontal="right" vertical="top" shrinkToFit="1"/>
      <protection/>
    </xf>
    <xf numFmtId="0" fontId="20" fillId="0" borderId="0" xfId="21" applyAlignment="1">
      <alignment horizontal="left" vertical="top" wrapText="1" indent="1"/>
      <protection/>
    </xf>
    <xf numFmtId="0" fontId="20" fillId="0" borderId="0" xfId="21" applyAlignment="1">
      <alignment horizontal="left" vertical="top" wrapText="1" indent="3"/>
      <protection/>
    </xf>
    <xf numFmtId="0" fontId="48" fillId="12" borderId="14" xfId="21" applyFont="1" applyFill="1" applyBorder="1" applyAlignment="1">
      <alignment horizontal="left" vertical="top" wrapText="1"/>
      <protection/>
    </xf>
    <xf numFmtId="0" fontId="48" fillId="12" borderId="8" xfId="21" applyFont="1" applyFill="1" applyBorder="1" applyAlignment="1">
      <alignment horizontal="left" vertical="top" wrapText="1"/>
      <protection/>
    </xf>
    <xf numFmtId="0" fontId="48" fillId="12" borderId="15" xfId="21" applyFont="1" applyFill="1" applyBorder="1" applyAlignment="1">
      <alignment horizontal="left" vertical="top" wrapText="1"/>
      <protection/>
    </xf>
    <xf numFmtId="0" fontId="29" fillId="12" borderId="14" xfId="21" applyFont="1" applyFill="1" applyBorder="1" applyAlignment="1">
      <alignment horizontal="left" vertical="top" wrapText="1"/>
      <protection/>
    </xf>
    <xf numFmtId="0" fontId="29" fillId="12" borderId="8" xfId="21" applyFont="1" applyFill="1" applyBorder="1" applyAlignment="1">
      <alignment horizontal="left" vertical="top" wrapText="1"/>
      <protection/>
    </xf>
    <xf numFmtId="0" fontId="29" fillId="12" borderId="15" xfId="21" applyFont="1" applyFill="1" applyBorder="1" applyAlignment="1">
      <alignment horizontal="left" vertical="top" wrapText="1"/>
      <protection/>
    </xf>
    <xf numFmtId="0" fontId="40" fillId="8" borderId="14" xfId="22" applyFont="1" applyFill="1" applyBorder="1" applyAlignment="1">
      <alignment horizontal="center" vertical="top" wrapText="1"/>
    </xf>
    <xf numFmtId="0" fontId="40" fillId="8" borderId="8" xfId="22" applyFont="1" applyFill="1" applyBorder="1" applyAlignment="1">
      <alignment horizontal="center" vertical="top" wrapText="1"/>
    </xf>
    <xf numFmtId="0" fontId="40" fillId="8" borderId="30" xfId="22" applyFont="1" applyFill="1" applyBorder="1" applyAlignment="1">
      <alignment horizontal="center" vertical="top" wrapText="1"/>
    </xf>
    <xf numFmtId="0" fontId="49" fillId="12" borderId="14" xfId="21" applyFont="1" applyFill="1" applyBorder="1" applyAlignment="1">
      <alignment horizontal="left" vertical="top" wrapText="1"/>
      <protection/>
    </xf>
    <xf numFmtId="0" fontId="49" fillId="12" borderId="8" xfId="21" applyFont="1" applyFill="1" applyBorder="1" applyAlignment="1">
      <alignment horizontal="left" vertical="top" wrapText="1"/>
      <protection/>
    </xf>
    <xf numFmtId="0" fontId="49" fillId="12" borderId="15" xfId="21" applyFont="1" applyFill="1" applyBorder="1" applyAlignment="1">
      <alignment horizontal="left" vertical="top" wrapText="1"/>
      <protection/>
    </xf>
    <xf numFmtId="0" fontId="30" fillId="10" borderId="0" xfId="21" applyFont="1" applyFill="1" applyAlignment="1">
      <alignment horizontal="center" vertical="top" wrapText="1"/>
      <protection/>
    </xf>
    <xf numFmtId="0" fontId="40" fillId="10" borderId="31" xfId="22" applyFont="1" applyFill="1" applyBorder="1" applyAlignment="1">
      <alignment horizontal="center" vertical="top" wrapText="1"/>
    </xf>
    <xf numFmtId="0" fontId="40" fillId="10" borderId="9" xfId="22" applyFont="1" applyFill="1" applyBorder="1" applyAlignment="1">
      <alignment horizontal="center" vertical="top" wrapText="1"/>
    </xf>
    <xf numFmtId="0" fontId="40" fillId="10" borderId="32" xfId="22" applyFont="1" applyFill="1" applyBorder="1" applyAlignment="1">
      <alignment horizontal="center" vertical="top" wrapText="1"/>
    </xf>
    <xf numFmtId="0" fontId="43" fillId="12" borderId="14" xfId="21" applyFont="1" applyFill="1" applyBorder="1" applyAlignment="1">
      <alignment horizontal="left" vertical="top" wrapText="1"/>
      <protection/>
    </xf>
    <xf numFmtId="0" fontId="43" fillId="12" borderId="8" xfId="21" applyFont="1" applyFill="1" applyBorder="1" applyAlignment="1">
      <alignment horizontal="left" vertical="top" wrapText="1"/>
      <protection/>
    </xf>
    <xf numFmtId="0" fontId="43" fillId="12" borderId="33" xfId="21" applyFont="1" applyFill="1" applyBorder="1" applyAlignment="1">
      <alignment horizontal="left" vertical="top" wrapText="1"/>
      <protection/>
    </xf>
    <xf numFmtId="0" fontId="73" fillId="13" borderId="3" xfId="0" applyFont="1" applyFill="1" applyBorder="1" applyAlignment="1">
      <alignment horizontal="center"/>
    </xf>
    <xf numFmtId="0" fontId="73" fillId="13" borderId="0" xfId="0" applyFont="1" applyFill="1" applyBorder="1" applyAlignment="1">
      <alignment horizontal="center"/>
    </xf>
    <xf numFmtId="0" fontId="14" fillId="13" borderId="34" xfId="0" applyFont="1" applyFill="1" applyBorder="1" applyAlignment="1">
      <alignment horizontal="center"/>
    </xf>
    <xf numFmtId="0" fontId="14" fillId="13" borderId="35" xfId="0" applyFont="1" applyFill="1" applyBorder="1" applyAlignment="1">
      <alignment horizontal="center"/>
    </xf>
    <xf numFmtId="0" fontId="7" fillId="13" borderId="0" xfId="0" applyNumberFormat="1" applyFont="1" applyFill="1" applyBorder="1" applyAlignment="1" applyProtection="1">
      <alignment horizontal="center" vertical="top" wrapText="1"/>
      <protection locked="0"/>
    </xf>
    <xf numFmtId="0" fontId="7" fillId="13" borderId="2" xfId="0" applyNumberFormat="1" applyFont="1" applyFill="1" applyBorder="1" applyAlignment="1" applyProtection="1">
      <alignment horizontal="center" vertical="top" wrapText="1"/>
      <protection locked="0"/>
    </xf>
    <xf numFmtId="0" fontId="7" fillId="13" borderId="19" xfId="0" applyNumberFormat="1" applyFont="1" applyFill="1" applyBorder="1" applyAlignment="1" applyProtection="1">
      <alignment horizontal="center" vertical="top" wrapText="1"/>
      <protection locked="0"/>
    </xf>
    <xf numFmtId="0" fontId="7" fillId="13" borderId="20" xfId="0" applyNumberFormat="1" applyFont="1" applyFill="1" applyBorder="1" applyAlignment="1" applyProtection="1">
      <alignment horizontal="center" vertical="top" wrapText="1"/>
      <protection locked="0"/>
    </xf>
    <xf numFmtId="0" fontId="74" fillId="14" borderId="3" xfId="0" applyFont="1" applyFill="1" applyBorder="1" applyAlignment="1">
      <alignment horizontal="center"/>
    </xf>
    <xf numFmtId="0" fontId="74" fillId="14" borderId="0" xfId="0" applyFont="1" applyFill="1" applyBorder="1" applyAlignment="1">
      <alignment horizontal="center"/>
    </xf>
    <xf numFmtId="0" fontId="74" fillId="14" borderId="2" xfId="0" applyFont="1" applyFill="1" applyBorder="1" applyAlignment="1">
      <alignment horizontal="center"/>
    </xf>
    <xf numFmtId="0" fontId="5" fillId="14" borderId="0" xfId="0" applyNumberFormat="1" applyFont="1" applyFill="1" applyBorder="1" applyAlignment="1" applyProtection="1">
      <alignment horizontal="left" vertical="top" wrapText="1"/>
      <protection locked="0"/>
    </xf>
    <xf numFmtId="0" fontId="4" fillId="14" borderId="4" xfId="0" applyNumberFormat="1" applyFont="1" applyFill="1" applyBorder="1" applyAlignment="1" applyProtection="1">
      <alignment horizontal="center" vertical="top" wrapText="1"/>
      <protection locked="0"/>
    </xf>
    <xf numFmtId="0" fontId="4" fillId="14" borderId="23" xfId="0" applyNumberFormat="1" applyFont="1" applyFill="1" applyBorder="1" applyAlignment="1" applyProtection="1">
      <alignment horizontal="center" vertical="top" wrapText="1"/>
      <protection locked="0"/>
    </xf>
    <xf numFmtId="0" fontId="4" fillId="14" borderId="9" xfId="0" applyNumberFormat="1" applyFont="1" applyFill="1" applyBorder="1" applyAlignment="1" applyProtection="1">
      <alignment horizontal="center" vertical="top" wrapText="1"/>
      <protection locked="0"/>
    </xf>
    <xf numFmtId="0" fontId="4" fillId="14" borderId="36" xfId="0" applyNumberFormat="1" applyFont="1" applyFill="1" applyBorder="1" applyAlignment="1" applyProtection="1">
      <alignment horizontal="center" vertical="top" wrapText="1"/>
      <protection locked="0"/>
    </xf>
    <xf numFmtId="0" fontId="8" fillId="13" borderId="28" xfId="0" applyNumberFormat="1" applyFont="1" applyFill="1" applyBorder="1" applyAlignment="1" applyProtection="1">
      <alignment horizontal="center" vertical="center" wrapText="1"/>
      <protection locked="0"/>
    </xf>
    <xf numFmtId="0" fontId="15" fillId="13" borderId="37" xfId="16" applyFont="1" applyFill="1" applyBorder="1" applyAlignment="1">
      <alignment horizontal="center"/>
      <protection/>
    </xf>
    <xf numFmtId="0" fontId="15" fillId="13" borderId="38" xfId="16" applyFont="1" applyFill="1" applyBorder="1" applyAlignment="1">
      <alignment horizontal="center"/>
      <protection/>
    </xf>
    <xf numFmtId="0" fontId="5" fillId="13" borderId="0" xfId="0" applyNumberFormat="1" applyFont="1" applyFill="1" applyBorder="1" applyAlignment="1" applyProtection="1">
      <alignment horizontal="center" vertical="center" wrapText="1"/>
      <protection locked="0"/>
    </xf>
    <xf numFmtId="0" fontId="5" fillId="13" borderId="0" xfId="0" applyNumberFormat="1" applyFont="1" applyFill="1" applyBorder="1" applyAlignment="1" applyProtection="1">
      <alignment horizontal="center" vertical="center" wrapText="1"/>
      <protection locked="0"/>
    </xf>
    <xf numFmtId="0" fontId="7" fillId="13" borderId="3" xfId="0" applyNumberFormat="1" applyFont="1" applyFill="1" applyBorder="1" applyAlignment="1" applyProtection="1">
      <alignment horizontal="center" vertical="center" wrapText="1"/>
      <protection locked="0"/>
    </xf>
    <xf numFmtId="0" fontId="0" fillId="2" borderId="2" xfId="0" applyFill="1" applyBorder="1" applyAlignment="1">
      <alignment horizontal="center"/>
    </xf>
    <xf numFmtId="0" fontId="24" fillId="13" borderId="0" xfId="21" applyFont="1" applyFill="1" applyAlignment="1">
      <alignment horizontal="left" vertical="center" wrapText="1"/>
      <protection/>
    </xf>
    <xf numFmtId="0" fontId="24" fillId="13" borderId="0" xfId="21" applyFont="1" applyFill="1" applyAlignment="1">
      <alignment horizontal="left" vertical="top"/>
      <protection/>
    </xf>
    <xf numFmtId="0" fontId="22" fillId="13" borderId="0" xfId="21" applyFont="1" applyFill="1" applyAlignment="1">
      <alignment horizontal="right" vertical="top"/>
      <protection/>
    </xf>
    <xf numFmtId="0" fontId="24" fillId="13" borderId="39" xfId="21" applyFont="1" applyFill="1" applyBorder="1" applyAlignment="1">
      <alignment horizontal="left" vertical="top" wrapText="1"/>
      <protection/>
    </xf>
    <xf numFmtId="0" fontId="25" fillId="13" borderId="39" xfId="21" applyFont="1" applyFill="1" applyBorder="1" applyAlignment="1">
      <alignment horizontal="right" vertical="top"/>
      <protection/>
    </xf>
    <xf numFmtId="1" fontId="25" fillId="13" borderId="39" xfId="21" applyNumberFormat="1" applyFont="1" applyFill="1" applyBorder="1" applyAlignment="1">
      <alignment horizontal="right" vertical="top" shrinkToFit="1"/>
      <protection/>
    </xf>
    <xf numFmtId="0" fontId="27" fillId="13" borderId="39" xfId="21" applyFont="1" applyFill="1" applyBorder="1" applyAlignment="1">
      <alignment horizontal="left" vertical="top"/>
      <protection/>
    </xf>
    <xf numFmtId="3" fontId="75" fillId="13" borderId="39" xfId="21" applyNumberFormat="1" applyFont="1" applyFill="1" applyBorder="1" applyAlignment="1">
      <alignment horizontal="left" vertical="top" indent="2" shrinkToFit="1"/>
      <protection/>
    </xf>
    <xf numFmtId="0" fontId="24" fillId="13" borderId="0" xfId="21" applyFont="1" applyFill="1" applyAlignment="1">
      <alignment horizontal="left" vertical="top" wrapText="1"/>
      <protection/>
    </xf>
    <xf numFmtId="0" fontId="24" fillId="13" borderId="0" xfId="21" applyFont="1" applyFill="1" applyAlignment="1">
      <alignment horizontal="left" vertical="top" wrapText="1" indent="2"/>
      <protection/>
    </xf>
    <xf numFmtId="0" fontId="29" fillId="13" borderId="0" xfId="21" applyFont="1" applyFill="1" applyAlignment="1">
      <alignment horizontal="left" vertical="top"/>
      <protection/>
    </xf>
    <xf numFmtId="2" fontId="25" fillId="13" borderId="8" xfId="21" applyNumberFormat="1" applyFont="1" applyFill="1" applyBorder="1" applyAlignment="1">
      <alignment horizontal="right" vertical="top" shrinkToFit="1"/>
      <protection/>
    </xf>
    <xf numFmtId="0" fontId="32" fillId="13" borderId="40" xfId="21" applyFont="1" applyFill="1" applyBorder="1" applyAlignment="1">
      <alignment horizontal="left" vertical="top" wrapText="1"/>
      <protection/>
    </xf>
    <xf numFmtId="43" fontId="35" fillId="13" borderId="40" xfId="21" applyNumberFormat="1" applyFont="1" applyFill="1" applyBorder="1" applyAlignment="1">
      <alignment horizontal="center" vertical="center" wrapText="1"/>
      <protection/>
    </xf>
    <xf numFmtId="43" fontId="36" fillId="13" borderId="40" xfId="21" applyNumberFormat="1" applyFont="1" applyFill="1" applyBorder="1" applyAlignment="1">
      <alignment horizontal="left" vertical="top" wrapText="1"/>
      <protection/>
    </xf>
    <xf numFmtId="0" fontId="32" fillId="13" borderId="41" xfId="21" applyFont="1" applyFill="1" applyBorder="1" applyAlignment="1">
      <alignment horizontal="left" vertical="top" wrapText="1"/>
      <protection/>
    </xf>
    <xf numFmtId="0" fontId="32" fillId="13" borderId="42" xfId="21" applyFont="1" applyFill="1" applyBorder="1" applyAlignment="1">
      <alignment horizontal="left" vertical="top" wrapText="1"/>
      <protection/>
    </xf>
    <xf numFmtId="0" fontId="32" fillId="13" borderId="43" xfId="21" applyFont="1" applyFill="1" applyBorder="1" applyAlignment="1">
      <alignment horizontal="left" vertical="top" wrapText="1"/>
      <protection/>
    </xf>
    <xf numFmtId="0" fontId="64" fillId="13" borderId="17" xfId="21" applyFont="1" applyFill="1" applyBorder="1" applyAlignment="1">
      <alignment horizontal="left" vertical="top" wrapText="1"/>
      <protection/>
    </xf>
    <xf numFmtId="43" fontId="35" fillId="13" borderId="44" xfId="21" applyNumberFormat="1" applyFont="1" applyFill="1" applyBorder="1" applyAlignment="1">
      <alignment horizontal="center" vertical="center" wrapText="1"/>
      <protection/>
    </xf>
    <xf numFmtId="43" fontId="54" fillId="13" borderId="45" xfId="21" applyNumberFormat="1" applyFont="1" applyFill="1" applyBorder="1" applyAlignment="1">
      <alignment horizontal="left" vertical="top" wrapText="1"/>
      <protection/>
    </xf>
    <xf numFmtId="0" fontId="5" fillId="13" borderId="3" xfId="0" applyNumberFormat="1" applyFont="1" applyFill="1" applyBorder="1" applyAlignment="1" applyProtection="1">
      <alignment horizontal="left" vertical="center" wrapText="1"/>
      <protection locked="0"/>
    </xf>
    <xf numFmtId="0" fontId="76" fillId="10" borderId="25" xfId="20"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Hyperlink" xfId="20"/>
    <cellStyle name="Normal 2" xfId="21"/>
    <cellStyle name="Hyperlink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538DD3"/>
      <rgbColor rgb="00FFFFFF"/>
      <rgbColor rgb="00404040"/>
      <rgbColor rgb="00585858"/>
      <rgbColor rgb="00CC0000"/>
      <rgbColor rgb="00FF0000"/>
      <rgbColor rgb="00993300"/>
      <rgbColor rgb="00CC3300"/>
      <rgbColor rgb="00FF3300"/>
      <rgbColor rgb="00666600"/>
      <rgbColor rgb="00996600"/>
      <rgbColor rgb="00FF6600"/>
      <rgbColor rgb="00FF0900"/>
      <rgbColor rgb="00660C00"/>
      <rgbColor rgb="0099CC00"/>
      <rgbColor rgb="00CCCC00"/>
      <rgbColor rgb="00FF6633"/>
      <rgbColor rgb="00999933"/>
      <rgbColor rgb="00FF9933"/>
      <rgbColor rgb="0099FF33"/>
      <rgbColor rgb="00990066"/>
      <rgbColor rgb="00FF0066"/>
      <rgbColor rgb="00999966"/>
      <rgbColor rgb="0099CC66"/>
      <rgbColor rgb="00CCCC66"/>
      <rgbColor rgb="00CCCC99"/>
      <rgbColor rgb="009933CC"/>
      <rgbColor rgb="00FF33CC"/>
      <rgbColor rgb="00CC66CC"/>
      <rgbColor rgb="00FF99CC"/>
      <rgbColor rgb="0066CCCC"/>
      <rgbColor rgb="00FFCCCC"/>
      <rgbColor rgb="00CCFFCC"/>
      <rgbColor rgb="006600FF"/>
      <rgbColor rgb="00FF00FF"/>
      <rgbColor rgb="009933FF"/>
      <rgbColor rgb="00FF33FF"/>
      <rgbColor rgb="006666FF"/>
      <rgbColor rgb="00FF66FF"/>
      <rgbColor rgb="003399FF"/>
      <rgbColor rgb="009999FF"/>
      <rgbColor rgb="00FF99FF"/>
      <rgbColor rgb="0066CCFF"/>
      <rgbColor rgb="00CCCCFF"/>
      <rgbColor rgb="00FFCCFF"/>
      <rgbColor rgb="0066FFFF"/>
      <rgbColor rgb="0099FFFF"/>
      <rgbColor rgb="00CCFFFF"/>
      <rgbColor rgb="00DDFFFF"/>
      <rgbColor rgb="00DEFFFF"/>
      <rgbColor rgb="00EEFFFF"/>
      <rgbColor rgb="00EFFFFF"/>
      <rgbColor rgb="00FDFFFF"/>
      <rgbColor rgb="00FEFFFF"/>
      <rgbColor rgb="00FFFFFF"/>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0</xdr:colOff>
      <xdr:row>4</xdr:row>
      <xdr:rowOff>485775</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352425"/>
          <a:ext cx="2762250" cy="15621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323850</xdr:rowOff>
    </xdr:from>
    <xdr:to>
      <xdr:col>1</xdr:col>
      <xdr:colOff>2638425</xdr:colOff>
      <xdr:row>4</xdr:row>
      <xdr:rowOff>400050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323850"/>
          <a:ext cx="2638425" cy="15049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2667000</xdr:colOff>
      <xdr:row>4</xdr:row>
      <xdr:rowOff>428625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352425"/>
          <a:ext cx="2667000" cy="15049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2686050</xdr:colOff>
      <xdr:row>4</xdr:row>
      <xdr:rowOff>438150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352425"/>
          <a:ext cx="2686050" cy="15144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19050</xdr:colOff>
      <xdr:row>4</xdr:row>
      <xdr:rowOff>190500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0"/>
          <a:ext cx="2781300" cy="1619250"/>
        </a:xfrm>
        <a:prstGeom prst="rect">
          <a:avLst/>
        </a:prstGeom>
        <a:ln>
          <a:noFill/>
        </a:ln>
      </xdr:spPr>
    </xdr:pic>
    <xdr:clientData/>
  </xdr:twoCellAnchor>
  <xdr:twoCellAnchor editAs="oneCell">
    <xdr:from>
      <xdr:col>1</xdr:col>
      <xdr:colOff>0</xdr:colOff>
      <xdr:row>20</xdr:row>
      <xdr:rowOff>0</xdr:rowOff>
    </xdr:from>
    <xdr:to>
      <xdr:col>1</xdr:col>
      <xdr:colOff>1085850</xdr:colOff>
      <xdr:row>22</xdr:row>
      <xdr:rowOff>19050</xdr:rowOff>
    </xdr:to>
    <xdr:pic>
      <xdr:nvPicPr>
        <xdr:cNvPr id="8" name="Picture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09600" y="7658100"/>
          <a:ext cx="1085850" cy="1076325"/>
        </a:xfrm>
        <a:prstGeom prst="rect">
          <a:avLst/>
        </a:prstGeom>
        <a:ln>
          <a:noFill/>
        </a:ln>
      </xdr:spPr>
    </xdr:pic>
    <xdr:clientData/>
  </xdr:twoCellAnchor>
  <xdr:twoCellAnchor editAs="oneCell">
    <xdr:from>
      <xdr:col>1</xdr:col>
      <xdr:colOff>0</xdr:colOff>
      <xdr:row>18</xdr:row>
      <xdr:rowOff>0</xdr:rowOff>
    </xdr:from>
    <xdr:to>
      <xdr:col>1</xdr:col>
      <xdr:colOff>762000</xdr:colOff>
      <xdr:row>19</xdr:row>
      <xdr:rowOff>38100</xdr:rowOff>
    </xdr:to>
    <xdr:pic>
      <xdr:nvPicPr>
        <xdr:cNvPr id="10" name="Picture 9"/>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609600" y="6543675"/>
          <a:ext cx="762000" cy="762000"/>
        </a:xfrm>
        <a:prstGeom prst="rect">
          <a:avLst/>
        </a:prstGeom>
        <a:ln>
          <a:noFill/>
        </a:ln>
      </xdr:spPr>
    </xdr:pic>
    <xdr:clientData/>
  </xdr:twoCellAnchor>
  <xdr:twoCellAnchor>
    <xdr:from>
      <xdr:col>6</xdr:col>
      <xdr:colOff>2438400</xdr:colOff>
      <xdr:row>16</xdr:row>
      <xdr:rowOff>228600</xdr:rowOff>
    </xdr:from>
    <xdr:to>
      <xdr:col>6</xdr:col>
      <xdr:colOff>3333750</xdr:colOff>
      <xdr:row>17</xdr:row>
      <xdr:rowOff>295275</xdr:rowOff>
    </xdr:to>
    <xdr:cxnSp macro="">
      <xdr:nvCxnSpPr>
        <xdr:cNvPr id="12" name="Straight Arrow Connector 11"/>
        <xdr:cNvCxnSpPr/>
      </xdr:nvCxnSpPr>
      <xdr:spPr>
        <a:xfrm flipH="1">
          <a:off x="9782175" y="5991225"/>
          <a:ext cx="895350" cy="4572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2447925</xdr:colOff>
      <xdr:row>17</xdr:row>
      <xdr:rowOff>171450</xdr:rowOff>
    </xdr:from>
    <xdr:to>
      <xdr:col>6</xdr:col>
      <xdr:colOff>3333750</xdr:colOff>
      <xdr:row>17</xdr:row>
      <xdr:rowOff>285750</xdr:rowOff>
    </xdr:to>
    <xdr:cxnSp macro="">
      <xdr:nvCxnSpPr>
        <xdr:cNvPr id="14" name="Straight Arrow Connector 13"/>
        <xdr:cNvCxnSpPr/>
      </xdr:nvCxnSpPr>
      <xdr:spPr>
        <a:xfrm flipH="1">
          <a:off x="9791700" y="6324600"/>
          <a:ext cx="885825" cy="1143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0</xdr:colOff>
      <xdr:row>4</xdr:row>
      <xdr:rowOff>495300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352425"/>
          <a:ext cx="2762250" cy="15716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0</xdr:rowOff>
    </xdr:from>
    <xdr:to>
      <xdr:col>5</xdr:col>
      <xdr:colOff>647700</xdr:colOff>
      <xdr:row>5</xdr:row>
      <xdr:rowOff>142875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0" y="0"/>
          <a:ext cx="2724150" cy="15621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3457575</xdr:colOff>
      <xdr:row>0</xdr:row>
      <xdr:rowOff>1943100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457575" cy="19431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brellapropertyaccountants.com.au/" TargetMode="External" /><Relationship Id="rId2" Type="http://schemas.openxmlformats.org/officeDocument/2006/relationships/hyperlink" Target="http://www.umbrellapropertyaccountants.com.a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mbrellapropertyaccountants.com.au/" TargetMode="External" /><Relationship Id="rId2" Type="http://schemas.openxmlformats.org/officeDocument/2006/relationships/hyperlink" Target="http://www.umbrellapropertyaccountants.com.au/"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mbrellapropertyaccountants.com.au/" TargetMode="External" /><Relationship Id="rId2" Type="http://schemas.openxmlformats.org/officeDocument/2006/relationships/hyperlink" Target="http://www.umbrellapropertyaccountants.com.au/"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mbrellapropertyaccountants.com.au/" TargetMode="External" /><Relationship Id="rId2" Type="http://schemas.openxmlformats.org/officeDocument/2006/relationships/hyperlink" Target="http://www.umbrellapropertyaccountants.com.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mbrellapropertyaccountants.com.au/" TargetMode="External" /><Relationship Id="rId2" Type="http://schemas.openxmlformats.org/officeDocument/2006/relationships/hyperlink" Target="http://www.umbrellapropertyaccountants.com.au/"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mbrellapropertyaccountants.com.au/" TargetMode="External" /><Relationship Id="rId2" Type="http://schemas.openxmlformats.org/officeDocument/2006/relationships/hyperlink" Target="http://www.umbrellapropertyaccountants.com.au/"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umbrellaaccountants.com.au/property/stamp-duty-property/" TargetMode="External" /><Relationship Id="rId2" Type="http://schemas.openxmlformats.org/officeDocument/2006/relationships/hyperlink" Target="https://www.umbrellaaccountants.com.au/property/land-tax-property/" TargetMode="External" /><Relationship Id="rId3" Type="http://schemas.openxmlformats.org/officeDocument/2006/relationships/hyperlink" Target="https://www.umbrellaaccountants.com.au/rental-property-expenses-you-didnt-or-couldnt-claim-how-to-use/" TargetMode="External" /><Relationship Id="rId4" Type="http://schemas.openxmlformats.org/officeDocument/2006/relationships/hyperlink" Target="https://www.umbrellaaccountants.com.au/buying-a-home-on-behalf-of-a-family-member-that-cant-get-finance-no-cgt-later-on-transfer/" TargetMode="External" /><Relationship Id="rId5" Type="http://schemas.openxmlformats.org/officeDocument/2006/relationships/hyperlink" Target="https://www.umbrellaaccountants.com.au/capital-gains-tax-on-deferred-settlement-over-12-months-when-to-declare/" TargetMode="External" /><Relationship Id="rId6" Type="http://schemas.openxmlformats.org/officeDocument/2006/relationships/hyperlink" Target="https://www.umbrellaaccountants.com.au/capital-gains-tax-on-deferred-settlement-over-12-months-when-to-declare/" TargetMode="External" /><Relationship Id="rId7" Type="http://schemas.openxmlformats.org/officeDocument/2006/relationships/hyperlink" Target="https://www.umbrellaaccountants.com.au/queensland-land-tax-shock-may-await-absentees-trustees/" TargetMode="External" /><Relationship Id="rId8" Type="http://schemas.openxmlformats.org/officeDocument/2006/relationships/hyperlink" Target="https://www.umbrellaaccountants.com.au/holiday-rental-tax-deduction-claims-ato-warning/" TargetMode="External" /><Relationship Id="rId9" Type="http://schemas.openxmlformats.org/officeDocument/2006/relationships/hyperlink" Target="https://www.umbrellaaccountants.com.au/renting-part-home-airbnb-declare-income-and-expenses/" TargetMode="External" /><Relationship Id="rId10" Type="http://schemas.openxmlformats.org/officeDocument/2006/relationships/hyperlink" Target="https://www.umbrellaaccountants.com.au/property-development-tax-issues-consider/" TargetMode="External" /><Relationship Id="rId11" Type="http://schemas.openxmlformats.org/officeDocument/2006/relationships/hyperlink" Target="https://www.umbrellaaccountants.com.au/pay-tax-sell-backyard/" TargetMode="External" /><Relationship Id="rId12" Type="http://schemas.openxmlformats.org/officeDocument/2006/relationships/hyperlink" Target="https://www.umbrellaaccountants.com.au/gst-business-renovating-sell-houses/" TargetMode="External" /><Relationship Id="rId13" Type="http://schemas.openxmlformats.org/officeDocument/2006/relationships/hyperlink" Target="https://www.umbrellaaccountants.com.au/rental-property-repairs-claimable-now-later/" TargetMode="External" /><Relationship Id="rId14" Type="http://schemas.openxmlformats.org/officeDocument/2006/relationships/hyperlink" Target="https://www.umbrellaaccountants.com.au/capital-gains-tax-cgt-renting-principal-home/" TargetMode="External" /><Relationship Id="rId15" Type="http://schemas.openxmlformats.org/officeDocument/2006/relationships/hyperlink" Target="https://www.umbrellaaccountants.com.au/property-get-an-appropriate-valuation/" TargetMode="External" /><Relationship Id="rId16" Type="http://schemas.openxmlformats.org/officeDocument/2006/relationships/hyperlink" Target="https://www.umbrellaaccountants.com.au/backyard-splitter-blocks-catching-southeast-qld/" TargetMode="External" /><Relationship Id="rId17" Type="http://schemas.openxmlformats.org/officeDocument/2006/relationships/hyperlink" Target="https://www.umbrellaaccountants.com.au/main-residence-2-year-rule-inherited-property/" TargetMode="External" /><Relationship Id="rId18" Type="http://schemas.openxmlformats.org/officeDocument/2006/relationships/hyperlink" Target="https://www.ato.gov.au/law/view/document?docid=PAC/19970038/110-40" TargetMode="External" /><Relationship Id="rId19" Type="http://schemas.openxmlformats.org/officeDocument/2006/relationships/drawing" Target="../drawings/drawing8.xml" /><Relationship Id="rId20"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49DC8-2A00-4B12-BD3F-425B43628426}">
  <sheetPr>
    <pageSetUpPr fitToPage="1"/>
  </sheetPr>
  <dimension ref="B1:L62"/>
  <sheetViews>
    <sheetView zoomScale="80" zoomScaleNormal="80" workbookViewId="0" topLeftCell="A1">
      <pane ySplit="8" topLeftCell="A12" activePane="bottomLeft" state="frozen"/>
      <selection pane="bottomLeft" activeCell="B1" sqref="B1:J1"/>
    </sheetView>
  </sheetViews>
  <sheetFormatPr defaultColWidth="9.140625" defaultRowHeight="12.75"/>
  <cols>
    <col min="2" max="2" width="41.421875" style="0" customWidth="1"/>
    <col min="3" max="3" width="11.57421875" style="0" customWidth="1"/>
    <col min="4" max="4" width="10.28125" style="0" customWidth="1"/>
    <col min="5" max="5" width="12.8515625" style="0" customWidth="1"/>
    <col min="6" max="6" width="24.8515625" style="0" customWidth="1"/>
    <col min="7" max="7" width="50.00390625" style="0" customWidth="1"/>
    <col min="8" max="9" width="4.00390625" style="0" customWidth="1"/>
    <col min="10" max="10" width="16.140625" style="0" customWidth="1"/>
    <col min="11" max="11" width="9.140625" style="0" hidden="1" customWidth="1"/>
  </cols>
  <sheetData>
    <row r="1" spans="2:10" s="125" customFormat="1" ht="27.75" customHeight="1" thickBot="1">
      <c r="B1" s="261" t="s">
        <v>157</v>
      </c>
      <c r="C1" s="261"/>
      <c r="D1" s="261"/>
      <c r="E1" s="261"/>
      <c r="F1" s="261"/>
      <c r="G1" s="261"/>
      <c r="H1" s="261"/>
      <c r="I1" s="261"/>
      <c r="J1" s="261"/>
    </row>
    <row r="2" spans="2:10" s="125" customFormat="1" ht="27.75" customHeight="1" thickBot="1">
      <c r="B2" s="126"/>
      <c r="C2" s="127"/>
      <c r="D2" s="127"/>
      <c r="E2" s="127"/>
      <c r="F2" s="128" t="s">
        <v>157</v>
      </c>
      <c r="G2" s="127"/>
      <c r="H2" s="127"/>
      <c r="I2" s="127"/>
      <c r="J2" s="129"/>
    </row>
    <row r="3" spans="2:10" s="125" customFormat="1" ht="31.5" customHeight="1">
      <c r="B3" s="169" t="s">
        <v>0</v>
      </c>
      <c r="C3" s="170"/>
      <c r="D3" s="170"/>
      <c r="E3" s="170"/>
      <c r="F3" s="170"/>
      <c r="G3" s="170"/>
      <c r="H3" s="170"/>
      <c r="I3" s="170"/>
      <c r="J3" s="171"/>
    </row>
    <row r="4" spans="2:10" s="125" customFormat="1" ht="25.5" customHeight="1">
      <c r="B4" s="130"/>
      <c r="C4" s="131"/>
      <c r="D4" s="131"/>
      <c r="E4" s="173" t="s">
        <v>1</v>
      </c>
      <c r="F4" s="174"/>
      <c r="G4" s="174"/>
      <c r="H4" s="131"/>
      <c r="I4" s="131"/>
      <c r="J4" s="132"/>
    </row>
    <row r="5" spans="2:10" s="125" customFormat="1" ht="40.5" customHeight="1">
      <c r="B5" s="130"/>
      <c r="C5" s="131"/>
      <c r="D5" s="131"/>
      <c r="E5" s="131"/>
      <c r="F5" s="131"/>
      <c r="G5" s="131"/>
      <c r="H5" s="131"/>
      <c r="I5" s="131"/>
      <c r="J5" s="132"/>
    </row>
    <row r="6" spans="2:10" s="125" customFormat="1" ht="28.5" customHeight="1">
      <c r="B6" s="260" t="s">
        <v>2</v>
      </c>
      <c r="C6" s="133" t="s">
        <v>26</v>
      </c>
      <c r="D6" s="131"/>
      <c r="E6" s="133" t="s">
        <v>24</v>
      </c>
      <c r="F6" s="155"/>
      <c r="G6" s="155"/>
      <c r="H6" s="131"/>
      <c r="I6" s="131"/>
      <c r="J6" s="132"/>
    </row>
    <row r="7" spans="2:10" s="125" customFormat="1" ht="24" customHeight="1">
      <c r="B7" s="130"/>
      <c r="C7" s="133" t="s">
        <v>25</v>
      </c>
      <c r="D7" s="131"/>
      <c r="E7" s="131"/>
      <c r="F7" s="131"/>
      <c r="G7" s="131"/>
      <c r="H7" s="131"/>
      <c r="I7" s="131"/>
      <c r="J7" s="132"/>
    </row>
    <row r="8" spans="2:10" s="125" customFormat="1" ht="24.75" customHeight="1">
      <c r="B8" s="130"/>
      <c r="C8" s="133" t="s">
        <v>27</v>
      </c>
      <c r="D8" s="134"/>
      <c r="E8" s="133" t="s">
        <v>28</v>
      </c>
      <c r="F8" s="134"/>
      <c r="G8" s="131"/>
      <c r="H8" s="131"/>
      <c r="I8" s="131"/>
      <c r="J8" s="132"/>
    </row>
    <row r="9" spans="2:10" ht="18" customHeight="1">
      <c r="B9" s="10"/>
      <c r="C9" s="2"/>
      <c r="D9" s="3"/>
      <c r="E9" s="1"/>
      <c r="F9" s="1"/>
      <c r="G9" s="1"/>
      <c r="H9" s="1"/>
      <c r="I9" s="7"/>
      <c r="J9" s="11"/>
    </row>
    <row r="10" spans="2:10" ht="21" customHeight="1">
      <c r="B10" s="9"/>
      <c r="C10" s="1"/>
      <c r="D10" s="1"/>
      <c r="E10" s="6"/>
      <c r="F10" s="6"/>
      <c r="G10" s="12"/>
      <c r="H10" s="6"/>
      <c r="I10" s="6"/>
      <c r="J10" s="13"/>
    </row>
    <row r="11" spans="2:10" ht="31.2" customHeight="1">
      <c r="B11" s="216" t="s">
        <v>158</v>
      </c>
      <c r="C11" s="217"/>
      <c r="D11" s="24"/>
      <c r="E11" s="30"/>
      <c r="F11" s="30"/>
      <c r="G11" s="30"/>
      <c r="H11" s="220" t="s">
        <v>46</v>
      </c>
      <c r="I11" s="220"/>
      <c r="J11" s="221"/>
    </row>
    <row r="12" spans="2:10" ht="31.2" customHeight="1">
      <c r="B12" s="14"/>
      <c r="C12" s="1"/>
      <c r="D12" s="21"/>
      <c r="E12" s="30"/>
      <c r="F12" s="154" t="s">
        <v>44</v>
      </c>
      <c r="G12" s="154"/>
      <c r="H12" s="156"/>
      <c r="I12" s="156"/>
      <c r="J12" s="157"/>
    </row>
    <row r="13" spans="2:10" ht="31.2" customHeight="1">
      <c r="B13" s="14"/>
      <c r="C13" s="1"/>
      <c r="D13" s="21"/>
      <c r="E13" s="30"/>
      <c r="F13" s="154" t="s">
        <v>45</v>
      </c>
      <c r="G13" s="154"/>
      <c r="H13" s="156"/>
      <c r="I13" s="156"/>
      <c r="J13" s="157"/>
    </row>
    <row r="14" spans="2:10" ht="31.2" customHeight="1">
      <c r="B14" s="14"/>
      <c r="C14" s="1"/>
      <c r="D14" s="21"/>
      <c r="E14" s="30"/>
      <c r="F14" s="154" t="s">
        <v>53</v>
      </c>
      <c r="G14" s="154"/>
      <c r="H14" s="156"/>
      <c r="I14" s="156"/>
      <c r="J14" s="157"/>
    </row>
    <row r="15" spans="2:10" ht="31.2" customHeight="1" thickBot="1">
      <c r="B15" s="14"/>
      <c r="C15" s="1"/>
      <c r="D15" s="21"/>
      <c r="E15" s="30"/>
      <c r="F15" s="154" t="s">
        <v>43</v>
      </c>
      <c r="G15" s="154"/>
      <c r="H15" s="156"/>
      <c r="I15" s="156"/>
      <c r="J15" s="157"/>
    </row>
    <row r="16" spans="2:10" ht="31.2" customHeight="1" thickBot="1">
      <c r="B16" s="218" t="s">
        <v>48</v>
      </c>
      <c r="C16" s="219"/>
      <c r="D16" s="21"/>
      <c r="E16" s="30"/>
      <c r="F16" s="22"/>
      <c r="G16" s="22"/>
      <c r="H16" s="222" t="s">
        <v>46</v>
      </c>
      <c r="I16" s="222"/>
      <c r="J16" s="223"/>
    </row>
    <row r="17" spans="2:10" ht="31.2" customHeight="1" thickTop="1">
      <c r="B17" s="14"/>
      <c r="C17" s="1"/>
      <c r="D17" s="21"/>
      <c r="E17" s="30"/>
      <c r="F17" s="227" t="s">
        <v>47</v>
      </c>
      <c r="G17" s="227"/>
      <c r="H17" s="228"/>
      <c r="I17" s="228"/>
      <c r="J17" s="229"/>
    </row>
    <row r="18" spans="2:10" ht="31.2" customHeight="1">
      <c r="B18" s="14"/>
      <c r="C18" s="1"/>
      <c r="D18" s="21"/>
      <c r="E18" s="30"/>
      <c r="F18" s="227" t="s">
        <v>54</v>
      </c>
      <c r="G18" s="227"/>
      <c r="H18" s="230"/>
      <c r="I18" s="230"/>
      <c r="J18" s="231"/>
    </row>
    <row r="19" spans="2:10" ht="57" customHeight="1">
      <c r="B19" s="224" t="s">
        <v>49</v>
      </c>
      <c r="C19" s="225"/>
      <c r="D19" s="225"/>
      <c r="E19" s="225"/>
      <c r="F19" s="225"/>
      <c r="G19" s="225"/>
      <c r="H19" s="225"/>
      <c r="I19" s="225"/>
      <c r="J19" s="226"/>
    </row>
    <row r="20" ht="31.2" customHeight="1" thickBot="1"/>
    <row r="21" spans="2:10" ht="47.1" customHeight="1">
      <c r="B21" s="175" t="s">
        <v>57</v>
      </c>
      <c r="C21" s="176"/>
      <c r="D21" s="176"/>
      <c r="E21" s="176"/>
      <c r="F21" s="176"/>
      <c r="G21" s="176"/>
      <c r="H21" s="176"/>
      <c r="I21" s="176"/>
      <c r="J21" s="177"/>
    </row>
    <row r="22" spans="2:10" ht="36.75" customHeight="1" thickBot="1">
      <c r="B22" s="158" t="s">
        <v>42</v>
      </c>
      <c r="C22" s="159"/>
      <c r="D22" s="159"/>
      <c r="E22" s="159"/>
      <c r="F22" s="159"/>
      <c r="G22" s="159"/>
      <c r="H22" s="159"/>
      <c r="I22" s="159"/>
      <c r="J22" s="160"/>
    </row>
    <row r="23" spans="2:10" ht="32.1" customHeight="1" thickBot="1">
      <c r="B23" s="232" t="s">
        <v>3</v>
      </c>
      <c r="C23" s="6"/>
      <c r="D23" s="6"/>
      <c r="E23" s="6"/>
      <c r="F23" s="6"/>
      <c r="G23" s="6"/>
      <c r="H23" s="233" t="s">
        <v>29</v>
      </c>
      <c r="I23" s="233"/>
      <c r="J23" s="234"/>
    </row>
    <row r="24" spans="2:10" ht="20.1" customHeight="1" thickTop="1">
      <c r="B24" s="15"/>
      <c r="C24" s="6"/>
      <c r="D24" s="6"/>
      <c r="E24" s="6"/>
      <c r="F24" s="1"/>
      <c r="G24" s="16" t="s">
        <v>4</v>
      </c>
      <c r="H24" s="178">
        <v>0</v>
      </c>
      <c r="I24" s="179"/>
      <c r="J24" s="180"/>
    </row>
    <row r="25" spans="2:10" ht="20.1" customHeight="1">
      <c r="B25" s="15"/>
      <c r="C25" s="6"/>
      <c r="D25" s="6"/>
      <c r="E25" s="6"/>
      <c r="F25" s="6"/>
      <c r="G25" s="16" t="s">
        <v>5</v>
      </c>
      <c r="H25" s="178">
        <v>0</v>
      </c>
      <c r="I25" s="179"/>
      <c r="J25" s="180"/>
    </row>
    <row r="26" spans="2:10" ht="21" customHeight="1" thickBot="1">
      <c r="B26" s="15"/>
      <c r="C26" s="6"/>
      <c r="D26" s="6"/>
      <c r="E26" s="6"/>
      <c r="F26" s="6"/>
      <c r="G26" s="16" t="s">
        <v>6</v>
      </c>
      <c r="H26" s="181">
        <f>SUM(H24:J25)</f>
        <v>0</v>
      </c>
      <c r="I26" s="182"/>
      <c r="J26" s="183"/>
    </row>
    <row r="27" spans="2:10" ht="32.1" customHeight="1" thickBot="1" thickTop="1">
      <c r="B27" s="232" t="s">
        <v>7</v>
      </c>
      <c r="C27" s="6"/>
      <c r="D27" s="6"/>
      <c r="E27" s="6"/>
      <c r="F27" s="6"/>
      <c r="G27" s="6"/>
      <c r="H27" s="6"/>
      <c r="I27" s="6"/>
      <c r="J27" s="13"/>
    </row>
    <row r="28" spans="2:10" ht="32.25" customHeight="1" thickTop="1">
      <c r="B28" s="15"/>
      <c r="C28" s="6"/>
      <c r="D28" s="6"/>
      <c r="E28" s="6"/>
      <c r="F28" s="235" t="s">
        <v>29</v>
      </c>
      <c r="G28" s="30"/>
      <c r="H28" s="236" t="s">
        <v>29</v>
      </c>
      <c r="I28" s="236"/>
      <c r="J28" s="236"/>
    </row>
    <row r="29" spans="2:10" ht="27" customHeight="1">
      <c r="B29" s="172" t="s">
        <v>8</v>
      </c>
      <c r="C29" s="154"/>
      <c r="D29" s="154"/>
      <c r="E29" s="30"/>
      <c r="F29" s="48">
        <v>0</v>
      </c>
      <c r="G29" s="16" t="s">
        <v>9</v>
      </c>
      <c r="H29" s="152">
        <v>0</v>
      </c>
      <c r="I29" s="152"/>
      <c r="J29" s="152"/>
    </row>
    <row r="30" spans="2:10" ht="25.2" customHeight="1">
      <c r="B30" s="32" t="s">
        <v>10</v>
      </c>
      <c r="C30" s="33"/>
      <c r="D30" s="33"/>
      <c r="E30" s="30"/>
      <c r="F30" s="48">
        <v>0</v>
      </c>
      <c r="G30" s="16" t="s">
        <v>11</v>
      </c>
      <c r="H30" s="152">
        <v>0</v>
      </c>
      <c r="I30" s="152"/>
      <c r="J30" s="152"/>
    </row>
    <row r="31" spans="2:10" ht="25.2" customHeight="1">
      <c r="B31" s="172" t="s">
        <v>12</v>
      </c>
      <c r="C31" s="154"/>
      <c r="D31" s="33"/>
      <c r="E31" s="30"/>
      <c r="F31" s="48">
        <v>0</v>
      </c>
      <c r="G31" s="16" t="s">
        <v>13</v>
      </c>
      <c r="H31" s="152">
        <v>0</v>
      </c>
      <c r="I31" s="152"/>
      <c r="J31" s="152"/>
    </row>
    <row r="32" spans="2:10" ht="25.2" customHeight="1">
      <c r="B32" s="172" t="s">
        <v>14</v>
      </c>
      <c r="C32" s="154"/>
      <c r="D32" s="33"/>
      <c r="E32" s="30"/>
      <c r="F32" s="48">
        <v>0</v>
      </c>
      <c r="G32" s="16" t="s">
        <v>15</v>
      </c>
      <c r="H32" s="152">
        <v>0</v>
      </c>
      <c r="I32" s="152"/>
      <c r="J32" s="152"/>
    </row>
    <row r="33" spans="2:12" ht="25.2" customHeight="1">
      <c r="B33" s="32" t="s">
        <v>16</v>
      </c>
      <c r="C33" s="33"/>
      <c r="D33" s="33"/>
      <c r="E33" s="30"/>
      <c r="F33" s="48">
        <v>0</v>
      </c>
      <c r="G33" s="49" t="s">
        <v>50</v>
      </c>
      <c r="H33" s="153">
        <f>+J62</f>
        <v>1</v>
      </c>
      <c r="I33" s="153"/>
      <c r="J33" s="153"/>
      <c r="L33" s="51" t="s">
        <v>59</v>
      </c>
    </row>
    <row r="34" spans="2:10" ht="25.2" customHeight="1">
      <c r="B34" s="32" t="s">
        <v>17</v>
      </c>
      <c r="C34" s="33"/>
      <c r="D34" s="33"/>
      <c r="E34" s="30"/>
      <c r="F34" s="48">
        <v>0</v>
      </c>
      <c r="G34" s="16" t="s">
        <v>18</v>
      </c>
      <c r="H34" s="152">
        <v>0</v>
      </c>
      <c r="I34" s="152"/>
      <c r="J34" s="152"/>
    </row>
    <row r="35" spans="2:10" ht="25.2" customHeight="1">
      <c r="B35" s="172" t="s">
        <v>19</v>
      </c>
      <c r="C35" s="154"/>
      <c r="D35" s="154"/>
      <c r="E35" s="30"/>
      <c r="F35" s="48">
        <v>0</v>
      </c>
      <c r="G35" s="16" t="s">
        <v>20</v>
      </c>
      <c r="H35" s="152">
        <v>0</v>
      </c>
      <c r="I35" s="152"/>
      <c r="J35" s="152"/>
    </row>
    <row r="36" spans="2:10" ht="25.2" customHeight="1">
      <c r="B36" s="32" t="s">
        <v>21</v>
      </c>
      <c r="C36" s="33"/>
      <c r="D36" s="33"/>
      <c r="E36" s="30"/>
      <c r="F36" s="48">
        <v>0</v>
      </c>
      <c r="G36" s="16" t="s">
        <v>22</v>
      </c>
      <c r="H36" s="152">
        <v>0</v>
      </c>
      <c r="I36" s="152"/>
      <c r="J36" s="152"/>
    </row>
    <row r="37" spans="2:10" ht="25.2" customHeight="1">
      <c r="B37" s="32" t="s">
        <v>23</v>
      </c>
      <c r="C37" s="33"/>
      <c r="D37" s="33"/>
      <c r="E37" s="30"/>
      <c r="F37" s="48">
        <v>0</v>
      </c>
      <c r="G37" s="17"/>
      <c r="H37" s="34"/>
      <c r="I37" s="34"/>
      <c r="J37" s="34"/>
    </row>
    <row r="38" spans="2:10" ht="25.2" customHeight="1" thickBot="1">
      <c r="B38" s="29"/>
      <c r="C38" s="30"/>
      <c r="D38" s="30"/>
      <c r="E38" s="30"/>
      <c r="F38" s="28"/>
      <c r="G38" s="33" t="s">
        <v>30</v>
      </c>
      <c r="H38" s="148">
        <f>+F29+F30+F31+F32+F33+F34+F35+F36+F37+H29+H30+H31+H32+H33+H34+H35+H36+J37</f>
        <v>1</v>
      </c>
      <c r="I38" s="148"/>
      <c r="J38" s="149"/>
    </row>
    <row r="39" spans="2:10" ht="27" customHeight="1" thickTop="1">
      <c r="B39" s="237" t="s">
        <v>159</v>
      </c>
      <c r="C39" s="220"/>
      <c r="D39" s="6"/>
      <c r="E39" s="6"/>
      <c r="F39" s="6"/>
      <c r="G39" s="6"/>
      <c r="H39" s="6"/>
      <c r="I39" s="6"/>
      <c r="J39" s="13"/>
    </row>
    <row r="40" spans="2:10" ht="31.5" customHeight="1">
      <c r="B40" s="35" t="s">
        <v>55</v>
      </c>
      <c r="C40" s="44" t="s">
        <v>51</v>
      </c>
      <c r="D40" s="150" t="s">
        <v>56</v>
      </c>
      <c r="E40" s="151"/>
      <c r="F40" s="151"/>
      <c r="G40" s="151"/>
      <c r="H40" s="161" t="s">
        <v>31</v>
      </c>
      <c r="I40" s="162"/>
      <c r="J40" s="163"/>
    </row>
    <row r="41" spans="2:10" ht="24" customHeight="1">
      <c r="B41" s="40" t="s">
        <v>32</v>
      </c>
      <c r="C41" s="43"/>
      <c r="D41" s="23"/>
      <c r="E41" s="23"/>
      <c r="F41" s="23"/>
      <c r="G41" s="23"/>
      <c r="H41" s="164"/>
      <c r="I41" s="164"/>
      <c r="J41" s="164"/>
    </row>
    <row r="42" spans="2:10" ht="18" customHeight="1">
      <c r="B42" s="40" t="s">
        <v>33</v>
      </c>
      <c r="C42" s="43"/>
      <c r="D42" s="23"/>
      <c r="E42" s="23"/>
      <c r="F42" s="23"/>
      <c r="G42" s="23"/>
      <c r="H42" s="164"/>
      <c r="I42" s="164"/>
      <c r="J42" s="164"/>
    </row>
    <row r="43" spans="2:10" ht="18" customHeight="1">
      <c r="B43" s="40" t="s">
        <v>34</v>
      </c>
      <c r="C43" s="43"/>
      <c r="D43" s="23"/>
      <c r="E43" s="23"/>
      <c r="F43" s="23"/>
      <c r="G43" s="23"/>
      <c r="H43" s="164"/>
      <c r="I43" s="164"/>
      <c r="J43" s="164"/>
    </row>
    <row r="44" spans="2:10" ht="17.1" customHeight="1">
      <c r="B44" s="41" t="s">
        <v>35</v>
      </c>
      <c r="C44" s="43"/>
      <c r="D44" s="23"/>
      <c r="E44" s="23"/>
      <c r="F44" s="23"/>
      <c r="G44" s="23"/>
      <c r="H44" s="164"/>
      <c r="I44" s="164"/>
      <c r="J44" s="164"/>
    </row>
    <row r="45" spans="2:10" ht="17.1" customHeight="1">
      <c r="B45" s="41" t="s">
        <v>36</v>
      </c>
      <c r="C45" s="43"/>
      <c r="D45" s="23"/>
      <c r="E45" s="23"/>
      <c r="F45" s="23"/>
      <c r="G45" s="23"/>
      <c r="H45" s="164"/>
      <c r="I45" s="164"/>
      <c r="J45" s="164"/>
    </row>
    <row r="46" spans="2:10" ht="17.1" customHeight="1">
      <c r="B46" s="40" t="s">
        <v>37</v>
      </c>
      <c r="C46" s="43"/>
      <c r="D46" s="23"/>
      <c r="E46" s="23"/>
      <c r="F46" s="23"/>
      <c r="G46" s="23"/>
      <c r="H46" s="164"/>
      <c r="I46" s="164"/>
      <c r="J46" s="164"/>
    </row>
    <row r="47" spans="2:10" ht="17.1" customHeight="1">
      <c r="B47" s="40" t="s">
        <v>38</v>
      </c>
      <c r="C47" s="43"/>
      <c r="D47" s="23"/>
      <c r="E47" s="23"/>
      <c r="F47" s="23"/>
      <c r="G47" s="23"/>
      <c r="H47" s="164"/>
      <c r="I47" s="164"/>
      <c r="J47" s="164"/>
    </row>
    <row r="48" spans="2:10" ht="17.1" customHeight="1">
      <c r="B48" s="40" t="s">
        <v>39</v>
      </c>
      <c r="C48" s="43"/>
      <c r="D48" s="23"/>
      <c r="E48" s="23"/>
      <c r="F48" s="23"/>
      <c r="G48" s="23"/>
      <c r="H48" s="164"/>
      <c r="I48" s="164"/>
      <c r="J48" s="164"/>
    </row>
    <row r="49" spans="2:10" ht="17.1" customHeight="1">
      <c r="B49" s="41" t="s">
        <v>40</v>
      </c>
      <c r="C49" s="43"/>
      <c r="D49" s="23"/>
      <c r="E49" s="23"/>
      <c r="F49" s="23"/>
      <c r="G49" s="23"/>
      <c r="H49" s="164"/>
      <c r="I49" s="164"/>
      <c r="J49" s="164"/>
    </row>
    <row r="50" spans="2:10" ht="17.1" customHeight="1">
      <c r="B50" s="41" t="s">
        <v>41</v>
      </c>
      <c r="C50" s="43"/>
      <c r="D50" s="23"/>
      <c r="E50" s="23"/>
      <c r="F50" s="23"/>
      <c r="G50" s="23"/>
      <c r="H50" s="164"/>
      <c r="I50" s="164"/>
      <c r="J50" s="164"/>
    </row>
    <row r="51" spans="2:10" ht="17.1" customHeight="1">
      <c r="B51" s="18"/>
      <c r="C51" s="1"/>
      <c r="D51" s="1"/>
      <c r="E51" s="1"/>
      <c r="F51" s="1"/>
      <c r="G51" s="1"/>
      <c r="H51" s="19"/>
      <c r="I51" s="19"/>
      <c r="J51" s="20"/>
    </row>
    <row r="52" spans="2:10" ht="12.75">
      <c r="B52" s="9"/>
      <c r="C52" s="1"/>
      <c r="D52" s="1"/>
      <c r="E52" s="1"/>
      <c r="F52" s="1"/>
      <c r="G52" s="1"/>
      <c r="H52" s="1"/>
      <c r="I52" s="1"/>
      <c r="J52" s="8"/>
    </row>
    <row r="53" spans="2:12" ht="27" customHeight="1" thickBot="1">
      <c r="B53" s="165" t="s">
        <v>160</v>
      </c>
      <c r="C53" s="166"/>
      <c r="D53" s="166"/>
      <c r="E53" s="166"/>
      <c r="F53" s="6"/>
      <c r="G53" s="6"/>
      <c r="K53" s="4"/>
      <c r="L53" s="5"/>
    </row>
    <row r="54" spans="2:12" ht="18.6" thickTop="1">
      <c r="B54" s="36" t="s">
        <v>51</v>
      </c>
      <c r="C54" s="147" t="s">
        <v>52</v>
      </c>
      <c r="D54" s="147"/>
      <c r="E54" s="147"/>
      <c r="F54" s="147"/>
      <c r="G54" s="147"/>
      <c r="H54" s="167" t="s">
        <v>58</v>
      </c>
      <c r="I54" s="167"/>
      <c r="J54" s="168"/>
      <c r="K54" s="4"/>
      <c r="L54" s="5"/>
    </row>
    <row r="55" spans="2:12" ht="18">
      <c r="B55" s="36"/>
      <c r="C55" s="37"/>
      <c r="D55" s="37"/>
      <c r="E55" s="37"/>
      <c r="F55" s="37"/>
      <c r="G55" s="37"/>
      <c r="H55" s="38"/>
      <c r="I55" s="38"/>
      <c r="J55" s="39">
        <v>1</v>
      </c>
      <c r="K55" s="4"/>
      <c r="L55" s="5"/>
    </row>
    <row r="56" spans="2:12" ht="18">
      <c r="B56" s="36"/>
      <c r="C56" s="37"/>
      <c r="D56" s="37"/>
      <c r="E56" s="37"/>
      <c r="F56" s="37"/>
      <c r="G56" s="37"/>
      <c r="H56" s="38"/>
      <c r="I56" s="38"/>
      <c r="J56" s="39">
        <v>0</v>
      </c>
      <c r="K56" s="4"/>
      <c r="L56" s="5"/>
    </row>
    <row r="57" spans="2:12" ht="18">
      <c r="B57" s="36"/>
      <c r="C57" s="37"/>
      <c r="D57" s="37"/>
      <c r="E57" s="37"/>
      <c r="F57" s="37"/>
      <c r="G57" s="37"/>
      <c r="H57" s="38"/>
      <c r="I57" s="38"/>
      <c r="J57" s="39">
        <v>0</v>
      </c>
      <c r="K57" s="4"/>
      <c r="L57" s="5"/>
    </row>
    <row r="58" spans="2:12" ht="18">
      <c r="B58" s="36"/>
      <c r="C58" s="37"/>
      <c r="D58" s="37"/>
      <c r="E58" s="37"/>
      <c r="F58" s="37"/>
      <c r="G58" s="37"/>
      <c r="H58" s="38"/>
      <c r="I58" s="38"/>
      <c r="J58" s="39">
        <v>0</v>
      </c>
      <c r="K58" s="4"/>
      <c r="L58" s="5"/>
    </row>
    <row r="59" spans="2:12" ht="18">
      <c r="B59" s="36"/>
      <c r="C59" s="37"/>
      <c r="D59" s="37"/>
      <c r="E59" s="37"/>
      <c r="F59" s="37"/>
      <c r="G59" s="37"/>
      <c r="H59" s="38"/>
      <c r="I59" s="38"/>
      <c r="J59" s="39">
        <v>0</v>
      </c>
      <c r="K59" s="4"/>
      <c r="L59" s="5"/>
    </row>
    <row r="60" spans="2:12" ht="18">
      <c r="B60" s="36"/>
      <c r="C60" s="37"/>
      <c r="D60" s="37"/>
      <c r="E60" s="37"/>
      <c r="F60" s="37"/>
      <c r="G60" s="37"/>
      <c r="H60" s="38"/>
      <c r="I60" s="38"/>
      <c r="J60" s="39">
        <v>0</v>
      </c>
      <c r="K60" s="4"/>
      <c r="L60" s="5"/>
    </row>
    <row r="61" spans="2:10" ht="22.2" customHeight="1">
      <c r="B61" s="26"/>
      <c r="C61" s="23"/>
      <c r="D61" s="23"/>
      <c r="E61" s="23"/>
      <c r="F61" s="45"/>
      <c r="G61" s="46"/>
      <c r="H61" s="23"/>
      <c r="I61" s="23"/>
      <c r="J61" s="238">
        <v>0</v>
      </c>
    </row>
    <row r="62" spans="2:10" ht="23.25" customHeight="1" thickBot="1">
      <c r="B62" s="47"/>
      <c r="C62" s="25"/>
      <c r="D62" s="25"/>
      <c r="E62" s="25"/>
      <c r="F62" s="25"/>
      <c r="G62" s="25"/>
      <c r="H62" s="25"/>
      <c r="I62" s="25"/>
      <c r="J62" s="50">
        <f>SUM(J55:J61)</f>
        <v>1</v>
      </c>
    </row>
    <row r="63" ht="13.8" thickTop="1"/>
  </sheetData>
  <mergeCells count="57">
    <mergeCell ref="B53:E53"/>
    <mergeCell ref="C54:G54"/>
    <mergeCell ref="H54:J54"/>
    <mergeCell ref="H45:J45"/>
    <mergeCell ref="H46:J46"/>
    <mergeCell ref="H47:J47"/>
    <mergeCell ref="H48:J48"/>
    <mergeCell ref="H49:J49"/>
    <mergeCell ref="H50:J50"/>
    <mergeCell ref="D40:G40"/>
    <mergeCell ref="H40:J40"/>
    <mergeCell ref="H41:J41"/>
    <mergeCell ref="H42:J42"/>
    <mergeCell ref="H43:J43"/>
    <mergeCell ref="H44:J44"/>
    <mergeCell ref="H34:J34"/>
    <mergeCell ref="B35:D35"/>
    <mergeCell ref="H35:J35"/>
    <mergeCell ref="H36:J36"/>
    <mergeCell ref="H38:J38"/>
    <mergeCell ref="B39:C39"/>
    <mergeCell ref="H30:J30"/>
    <mergeCell ref="B31:C31"/>
    <mergeCell ref="H31:J31"/>
    <mergeCell ref="B32:C32"/>
    <mergeCell ref="H32:J32"/>
    <mergeCell ref="H33:J33"/>
    <mergeCell ref="H24:J24"/>
    <mergeCell ref="H25:J25"/>
    <mergeCell ref="H26:J26"/>
    <mergeCell ref="H28:J28"/>
    <mergeCell ref="B29:D29"/>
    <mergeCell ref="H29:J29"/>
    <mergeCell ref="F18:G18"/>
    <mergeCell ref="H18:J18"/>
    <mergeCell ref="B19:J19"/>
    <mergeCell ref="B21:J21"/>
    <mergeCell ref="B22:J22"/>
    <mergeCell ref="H23:J23"/>
    <mergeCell ref="F15:G15"/>
    <mergeCell ref="H15:J15"/>
    <mergeCell ref="B16:C16"/>
    <mergeCell ref="H16:J16"/>
    <mergeCell ref="F17:G17"/>
    <mergeCell ref="H17:J17"/>
    <mergeCell ref="F12:G12"/>
    <mergeCell ref="H12:J12"/>
    <mergeCell ref="F13:G13"/>
    <mergeCell ref="H13:J13"/>
    <mergeCell ref="F14:G14"/>
    <mergeCell ref="H14:J14"/>
    <mergeCell ref="B1:J1"/>
    <mergeCell ref="B3:J3"/>
    <mergeCell ref="E4:G4"/>
    <mergeCell ref="F6:G6"/>
    <mergeCell ref="B11:C11"/>
    <mergeCell ref="H11:J11"/>
  </mergeCells>
  <hyperlinks>
    <hyperlink ref="B1" r:id="rId1" display="http://www.umbrellapropertyaccountants.com.au/"/>
    <hyperlink ref="F2" r:id="rId2" display="http://www.umbrellapropertyaccountants.com.au/"/>
  </hyperlinks>
  <printOptions/>
  <pageMargins left="0.7480314960629921" right="0.7480314960629921" top="0.984251968503937" bottom="0.984251968503937" header="0.5118110236220472" footer="0.5118110236220472"/>
  <pageSetup fitToHeight="1" fitToWidth="1" horizontalDpi="600" verticalDpi="600" orientation="portrait" paperSize="9" scale="48"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8F29-DB1D-41F6-BA76-B7FB6BC1AD60}">
  <sheetPr>
    <pageSetUpPr fitToPage="1"/>
  </sheetPr>
  <dimension ref="B1:L62"/>
  <sheetViews>
    <sheetView zoomScale="80" zoomScaleNormal="80" workbookViewId="0" topLeftCell="A1">
      <pane ySplit="8" topLeftCell="A9" activePane="bottomLeft" state="frozen"/>
      <selection pane="bottomLeft" activeCell="B1" sqref="B1:J1"/>
    </sheetView>
  </sheetViews>
  <sheetFormatPr defaultColWidth="9.140625" defaultRowHeight="12.75"/>
  <cols>
    <col min="2" max="2" width="41.421875" style="0" customWidth="1"/>
    <col min="3" max="3" width="11.57421875" style="0" customWidth="1"/>
    <col min="4" max="4" width="10.28125" style="0" customWidth="1"/>
    <col min="5" max="5" width="12.8515625" style="0" customWidth="1"/>
    <col min="6" max="6" width="24.8515625" style="0" customWidth="1"/>
    <col min="7" max="7" width="50.00390625" style="0" customWidth="1"/>
    <col min="8" max="9" width="4.00390625" style="0" customWidth="1"/>
    <col min="10" max="10" width="16.140625" style="0" customWidth="1"/>
    <col min="11" max="11" width="9.140625" style="0" hidden="1" customWidth="1"/>
  </cols>
  <sheetData>
    <row r="1" spans="2:10" s="125" customFormat="1" ht="27.75" customHeight="1" thickBot="1">
      <c r="B1" s="261" t="s">
        <v>157</v>
      </c>
      <c r="C1" s="261"/>
      <c r="D1" s="261"/>
      <c r="E1" s="261"/>
      <c r="F1" s="261"/>
      <c r="G1" s="261"/>
      <c r="H1" s="261"/>
      <c r="I1" s="261"/>
      <c r="J1" s="261"/>
    </row>
    <row r="2" spans="2:10" s="125" customFormat="1" ht="27.75" customHeight="1" thickBot="1">
      <c r="B2" s="126"/>
      <c r="C2" s="127"/>
      <c r="D2" s="127"/>
      <c r="E2" s="127"/>
      <c r="F2" s="128" t="s">
        <v>157</v>
      </c>
      <c r="G2" s="127"/>
      <c r="H2" s="127"/>
      <c r="I2" s="127"/>
      <c r="J2" s="129"/>
    </row>
    <row r="3" spans="2:10" s="125" customFormat="1" ht="31.5" customHeight="1">
      <c r="B3" s="169" t="s">
        <v>0</v>
      </c>
      <c r="C3" s="170"/>
      <c r="D3" s="170"/>
      <c r="E3" s="170"/>
      <c r="F3" s="170"/>
      <c r="G3" s="170"/>
      <c r="H3" s="170"/>
      <c r="I3" s="170"/>
      <c r="J3" s="171"/>
    </row>
    <row r="4" spans="2:10" s="125" customFormat="1" ht="25.5" customHeight="1">
      <c r="B4" s="130"/>
      <c r="C4" s="131"/>
      <c r="D4" s="131"/>
      <c r="E4" s="173" t="s">
        <v>1</v>
      </c>
      <c r="F4" s="174"/>
      <c r="G4" s="174"/>
      <c r="H4" s="131"/>
      <c r="I4" s="131"/>
      <c r="J4" s="132"/>
    </row>
    <row r="5" spans="2:10" s="125" customFormat="1" ht="40.5" customHeight="1">
      <c r="B5" s="130"/>
      <c r="C5" s="131"/>
      <c r="D5" s="131"/>
      <c r="E5" s="131"/>
      <c r="F5" s="131"/>
      <c r="G5" s="131"/>
      <c r="H5" s="131"/>
      <c r="I5" s="131"/>
      <c r="J5" s="132"/>
    </row>
    <row r="6" spans="2:10" s="125" customFormat="1" ht="28.5" customHeight="1">
      <c r="B6" s="260" t="s">
        <v>2</v>
      </c>
      <c r="C6" s="133" t="s">
        <v>26</v>
      </c>
      <c r="D6" s="131"/>
      <c r="E6" s="133" t="s">
        <v>24</v>
      </c>
      <c r="F6" s="155"/>
      <c r="G6" s="155"/>
      <c r="H6" s="131"/>
      <c r="I6" s="131"/>
      <c r="J6" s="132"/>
    </row>
    <row r="7" spans="2:10" s="125" customFormat="1" ht="24" customHeight="1">
      <c r="B7" s="130"/>
      <c r="C7" s="133" t="s">
        <v>25</v>
      </c>
      <c r="D7" s="131"/>
      <c r="E7" s="131"/>
      <c r="F7" s="131"/>
      <c r="G7" s="131"/>
      <c r="H7" s="131"/>
      <c r="I7" s="131"/>
      <c r="J7" s="132"/>
    </row>
    <row r="8" spans="2:10" s="125" customFormat="1" ht="24.75" customHeight="1">
      <c r="B8" s="130"/>
      <c r="C8" s="133" t="s">
        <v>27</v>
      </c>
      <c r="D8" s="134"/>
      <c r="E8" s="133" t="s">
        <v>28</v>
      </c>
      <c r="F8" s="134"/>
      <c r="G8" s="131"/>
      <c r="H8" s="131"/>
      <c r="I8" s="131"/>
      <c r="J8" s="132"/>
    </row>
    <row r="9" spans="2:10" ht="18" customHeight="1">
      <c r="B9" s="10"/>
      <c r="C9" s="2"/>
      <c r="D9" s="3"/>
      <c r="E9" s="1"/>
      <c r="F9" s="1"/>
      <c r="G9" s="1"/>
      <c r="H9" s="1"/>
      <c r="I9" s="7"/>
      <c r="J9" s="11"/>
    </row>
    <row r="10" spans="2:10" ht="21" customHeight="1">
      <c r="B10" s="9"/>
      <c r="C10" s="1"/>
      <c r="D10" s="1"/>
      <c r="E10" s="6"/>
      <c r="F10" s="6"/>
      <c r="G10" s="12"/>
      <c r="H10" s="6"/>
      <c r="I10" s="6"/>
      <c r="J10" s="13"/>
    </row>
    <row r="11" spans="2:10" ht="31.2" customHeight="1">
      <c r="B11" s="216" t="s">
        <v>158</v>
      </c>
      <c r="C11" s="217"/>
      <c r="D11" s="24"/>
      <c r="E11" s="30"/>
      <c r="F11" s="30"/>
      <c r="G11" s="30"/>
      <c r="H11" s="220" t="s">
        <v>46</v>
      </c>
      <c r="I11" s="220"/>
      <c r="J11" s="221"/>
    </row>
    <row r="12" spans="2:10" ht="31.2" customHeight="1">
      <c r="B12" s="14"/>
      <c r="C12" s="1"/>
      <c r="D12" s="21"/>
      <c r="E12" s="30"/>
      <c r="F12" s="154" t="s">
        <v>44</v>
      </c>
      <c r="G12" s="154"/>
      <c r="H12" s="156"/>
      <c r="I12" s="156"/>
      <c r="J12" s="157"/>
    </row>
    <row r="13" spans="2:10" ht="31.2" customHeight="1">
      <c r="B13" s="14"/>
      <c r="C13" s="1"/>
      <c r="D13" s="21"/>
      <c r="E13" s="30"/>
      <c r="F13" s="154" t="s">
        <v>45</v>
      </c>
      <c r="G13" s="154"/>
      <c r="H13" s="156"/>
      <c r="I13" s="156"/>
      <c r="J13" s="157"/>
    </row>
    <row r="14" spans="2:10" ht="31.2" customHeight="1">
      <c r="B14" s="14"/>
      <c r="C14" s="1"/>
      <c r="D14" s="21"/>
      <c r="E14" s="30"/>
      <c r="F14" s="154" t="s">
        <v>53</v>
      </c>
      <c r="G14" s="154"/>
      <c r="H14" s="156"/>
      <c r="I14" s="156"/>
      <c r="J14" s="157"/>
    </row>
    <row r="15" spans="2:10" ht="31.2" customHeight="1" thickBot="1">
      <c r="B15" s="14"/>
      <c r="C15" s="1"/>
      <c r="D15" s="21"/>
      <c r="E15" s="30"/>
      <c r="F15" s="154" t="s">
        <v>43</v>
      </c>
      <c r="G15" s="154"/>
      <c r="H15" s="156"/>
      <c r="I15" s="156"/>
      <c r="J15" s="157"/>
    </row>
    <row r="16" spans="2:10" ht="31.2" customHeight="1" thickBot="1">
      <c r="B16" s="218" t="s">
        <v>48</v>
      </c>
      <c r="C16" s="219"/>
      <c r="D16" s="21"/>
      <c r="E16" s="30"/>
      <c r="F16" s="22"/>
      <c r="G16" s="22"/>
      <c r="H16" s="222" t="s">
        <v>46</v>
      </c>
      <c r="I16" s="222"/>
      <c r="J16" s="223"/>
    </row>
    <row r="17" spans="2:10" ht="31.2" customHeight="1" thickTop="1">
      <c r="B17" s="14"/>
      <c r="C17" s="1"/>
      <c r="D17" s="21"/>
      <c r="E17" s="30"/>
      <c r="F17" s="227" t="s">
        <v>47</v>
      </c>
      <c r="G17" s="227"/>
      <c r="H17" s="228"/>
      <c r="I17" s="228"/>
      <c r="J17" s="229"/>
    </row>
    <row r="18" spans="2:10" ht="31.2" customHeight="1">
      <c r="B18" s="14"/>
      <c r="C18" s="1"/>
      <c r="D18" s="21"/>
      <c r="E18" s="30"/>
      <c r="F18" s="227" t="s">
        <v>54</v>
      </c>
      <c r="G18" s="227"/>
      <c r="H18" s="230"/>
      <c r="I18" s="230"/>
      <c r="J18" s="231"/>
    </row>
    <row r="19" spans="2:10" ht="57" customHeight="1">
      <c r="B19" s="224" t="s">
        <v>49</v>
      </c>
      <c r="C19" s="225"/>
      <c r="D19" s="225"/>
      <c r="E19" s="225"/>
      <c r="F19" s="225"/>
      <c r="G19" s="225"/>
      <c r="H19" s="225"/>
      <c r="I19" s="225"/>
      <c r="J19" s="226"/>
    </row>
    <row r="20" ht="31.2" customHeight="1" thickBot="1"/>
    <row r="21" spans="2:10" ht="47.1" customHeight="1">
      <c r="B21" s="175" t="s">
        <v>57</v>
      </c>
      <c r="C21" s="176"/>
      <c r="D21" s="176"/>
      <c r="E21" s="176"/>
      <c r="F21" s="176"/>
      <c r="G21" s="176"/>
      <c r="H21" s="176"/>
      <c r="I21" s="176"/>
      <c r="J21" s="177"/>
    </row>
    <row r="22" spans="2:10" ht="36.75" customHeight="1" thickBot="1">
      <c r="B22" s="158" t="s">
        <v>42</v>
      </c>
      <c r="C22" s="159"/>
      <c r="D22" s="159"/>
      <c r="E22" s="159"/>
      <c r="F22" s="159"/>
      <c r="G22" s="159"/>
      <c r="H22" s="159"/>
      <c r="I22" s="159"/>
      <c r="J22" s="160"/>
    </row>
    <row r="23" spans="2:10" ht="32.1" customHeight="1" thickBot="1">
      <c r="B23" s="232" t="s">
        <v>3</v>
      </c>
      <c r="C23" s="6"/>
      <c r="D23" s="6"/>
      <c r="E23" s="6"/>
      <c r="F23" s="6"/>
      <c r="G23" s="6"/>
      <c r="H23" s="233" t="s">
        <v>29</v>
      </c>
      <c r="I23" s="233"/>
      <c r="J23" s="234"/>
    </row>
    <row r="24" spans="2:10" ht="20.1" customHeight="1" thickTop="1">
      <c r="B24" s="15"/>
      <c r="C24" s="6"/>
      <c r="D24" s="6"/>
      <c r="E24" s="6"/>
      <c r="F24" s="1"/>
      <c r="G24" s="16" t="s">
        <v>4</v>
      </c>
      <c r="H24" s="178">
        <v>0</v>
      </c>
      <c r="I24" s="179"/>
      <c r="J24" s="180"/>
    </row>
    <row r="25" spans="2:10" ht="20.1" customHeight="1">
      <c r="B25" s="15"/>
      <c r="C25" s="6"/>
      <c r="D25" s="6"/>
      <c r="E25" s="6"/>
      <c r="F25" s="6"/>
      <c r="G25" s="16" t="s">
        <v>5</v>
      </c>
      <c r="H25" s="178">
        <v>0</v>
      </c>
      <c r="I25" s="179"/>
      <c r="J25" s="180"/>
    </row>
    <row r="26" spans="2:10" ht="21" customHeight="1" thickBot="1">
      <c r="B26" s="15"/>
      <c r="C26" s="6"/>
      <c r="D26" s="6"/>
      <c r="E26" s="6"/>
      <c r="F26" s="6"/>
      <c r="G26" s="16" t="s">
        <v>6</v>
      </c>
      <c r="H26" s="181">
        <f>SUM(H24:J25)</f>
        <v>0</v>
      </c>
      <c r="I26" s="182"/>
      <c r="J26" s="183"/>
    </row>
    <row r="27" spans="2:10" ht="32.1" customHeight="1" thickBot="1" thickTop="1">
      <c r="B27" s="232" t="s">
        <v>7</v>
      </c>
      <c r="C27" s="6"/>
      <c r="D27" s="6"/>
      <c r="E27" s="6"/>
      <c r="F27" s="6"/>
      <c r="G27" s="6"/>
      <c r="H27" s="6"/>
      <c r="I27" s="6"/>
      <c r="J27" s="13"/>
    </row>
    <row r="28" spans="2:10" ht="32.25" customHeight="1" thickTop="1">
      <c r="B28" s="15"/>
      <c r="C28" s="6"/>
      <c r="D28" s="6"/>
      <c r="E28" s="6"/>
      <c r="F28" s="235" t="s">
        <v>29</v>
      </c>
      <c r="G28" s="30"/>
      <c r="H28" s="236" t="s">
        <v>29</v>
      </c>
      <c r="I28" s="236"/>
      <c r="J28" s="236"/>
    </row>
    <row r="29" spans="2:10" ht="27" customHeight="1">
      <c r="B29" s="172" t="s">
        <v>8</v>
      </c>
      <c r="C29" s="154"/>
      <c r="D29" s="154"/>
      <c r="E29" s="30"/>
      <c r="F29" s="48">
        <v>0</v>
      </c>
      <c r="G29" s="16" t="s">
        <v>9</v>
      </c>
      <c r="H29" s="152">
        <v>0</v>
      </c>
      <c r="I29" s="152"/>
      <c r="J29" s="152"/>
    </row>
    <row r="30" spans="2:10" ht="25.2" customHeight="1">
      <c r="B30" s="32" t="s">
        <v>10</v>
      </c>
      <c r="C30" s="33"/>
      <c r="D30" s="33"/>
      <c r="E30" s="30"/>
      <c r="F30" s="48">
        <v>0</v>
      </c>
      <c r="G30" s="16" t="s">
        <v>11</v>
      </c>
      <c r="H30" s="152">
        <v>0</v>
      </c>
      <c r="I30" s="152"/>
      <c r="J30" s="152"/>
    </row>
    <row r="31" spans="2:10" ht="25.2" customHeight="1">
      <c r="B31" s="172" t="s">
        <v>12</v>
      </c>
      <c r="C31" s="154"/>
      <c r="D31" s="33"/>
      <c r="E31" s="30"/>
      <c r="F31" s="48">
        <v>0</v>
      </c>
      <c r="G31" s="16" t="s">
        <v>13</v>
      </c>
      <c r="H31" s="152">
        <v>0</v>
      </c>
      <c r="I31" s="152"/>
      <c r="J31" s="152"/>
    </row>
    <row r="32" spans="2:10" ht="25.2" customHeight="1">
      <c r="B32" s="172" t="s">
        <v>14</v>
      </c>
      <c r="C32" s="154"/>
      <c r="D32" s="33"/>
      <c r="E32" s="30"/>
      <c r="F32" s="48">
        <v>0</v>
      </c>
      <c r="G32" s="16" t="s">
        <v>15</v>
      </c>
      <c r="H32" s="152">
        <v>0</v>
      </c>
      <c r="I32" s="152"/>
      <c r="J32" s="152"/>
    </row>
    <row r="33" spans="2:12" ht="25.2" customHeight="1">
      <c r="B33" s="32" t="s">
        <v>16</v>
      </c>
      <c r="C33" s="33"/>
      <c r="D33" s="33"/>
      <c r="E33" s="30"/>
      <c r="F33" s="48">
        <v>0</v>
      </c>
      <c r="G33" s="49" t="s">
        <v>50</v>
      </c>
      <c r="H33" s="153">
        <f>+J62</f>
        <v>1</v>
      </c>
      <c r="I33" s="153"/>
      <c r="J33" s="153"/>
      <c r="L33" s="51" t="s">
        <v>59</v>
      </c>
    </row>
    <row r="34" spans="2:10" ht="25.2" customHeight="1">
      <c r="B34" s="32" t="s">
        <v>17</v>
      </c>
      <c r="C34" s="33"/>
      <c r="D34" s="33"/>
      <c r="E34" s="30"/>
      <c r="F34" s="48">
        <v>0</v>
      </c>
      <c r="G34" s="16" t="s">
        <v>18</v>
      </c>
      <c r="H34" s="152">
        <v>0</v>
      </c>
      <c r="I34" s="152"/>
      <c r="J34" s="152"/>
    </row>
    <row r="35" spans="2:10" ht="25.2" customHeight="1">
      <c r="B35" s="172" t="s">
        <v>19</v>
      </c>
      <c r="C35" s="154"/>
      <c r="D35" s="154"/>
      <c r="E35" s="30"/>
      <c r="F35" s="48">
        <v>0</v>
      </c>
      <c r="G35" s="16" t="s">
        <v>20</v>
      </c>
      <c r="H35" s="152">
        <v>0</v>
      </c>
      <c r="I35" s="152"/>
      <c r="J35" s="152"/>
    </row>
    <row r="36" spans="2:10" ht="25.2" customHeight="1">
      <c r="B36" s="32" t="s">
        <v>21</v>
      </c>
      <c r="C36" s="33"/>
      <c r="D36" s="33"/>
      <c r="E36" s="30"/>
      <c r="F36" s="48">
        <v>0</v>
      </c>
      <c r="G36" s="16" t="s">
        <v>22</v>
      </c>
      <c r="H36" s="152">
        <v>0</v>
      </c>
      <c r="I36" s="152"/>
      <c r="J36" s="152"/>
    </row>
    <row r="37" spans="2:10" ht="25.2" customHeight="1">
      <c r="B37" s="32" t="s">
        <v>23</v>
      </c>
      <c r="C37" s="33"/>
      <c r="D37" s="33"/>
      <c r="E37" s="30"/>
      <c r="F37" s="48">
        <v>0</v>
      </c>
      <c r="G37" s="17"/>
      <c r="H37" s="34"/>
      <c r="I37" s="34"/>
      <c r="J37" s="34"/>
    </row>
    <row r="38" spans="2:10" ht="25.2" customHeight="1" thickBot="1">
      <c r="B38" s="29"/>
      <c r="C38" s="30"/>
      <c r="D38" s="30"/>
      <c r="E38" s="30"/>
      <c r="F38" s="28"/>
      <c r="G38" s="33" t="s">
        <v>30</v>
      </c>
      <c r="H38" s="148">
        <f>+F29+F30+F31+F32+F33+F34+F35+F36+F37+H29+H30+H31+H32+H33+H34+H35+H36+J37</f>
        <v>1</v>
      </c>
      <c r="I38" s="148"/>
      <c r="J38" s="149"/>
    </row>
    <row r="39" spans="2:10" ht="27" customHeight="1" thickTop="1">
      <c r="B39" s="237" t="s">
        <v>159</v>
      </c>
      <c r="C39" s="220"/>
      <c r="D39" s="6"/>
      <c r="E39" s="6"/>
      <c r="F39" s="6"/>
      <c r="G39" s="6"/>
      <c r="H39" s="6"/>
      <c r="I39" s="6"/>
      <c r="J39" s="13"/>
    </row>
    <row r="40" spans="2:10" ht="31.5" customHeight="1">
      <c r="B40" s="35" t="s">
        <v>55</v>
      </c>
      <c r="C40" s="44" t="s">
        <v>51</v>
      </c>
      <c r="D40" s="150" t="s">
        <v>56</v>
      </c>
      <c r="E40" s="151"/>
      <c r="F40" s="151"/>
      <c r="G40" s="151"/>
      <c r="H40" s="161" t="s">
        <v>31</v>
      </c>
      <c r="I40" s="162"/>
      <c r="J40" s="163"/>
    </row>
    <row r="41" spans="2:10" ht="24" customHeight="1">
      <c r="B41" s="40" t="s">
        <v>32</v>
      </c>
      <c r="C41" s="43"/>
      <c r="D41" s="23"/>
      <c r="E41" s="23"/>
      <c r="F41" s="23"/>
      <c r="G41" s="23"/>
      <c r="H41" s="164"/>
      <c r="I41" s="164"/>
      <c r="J41" s="164"/>
    </row>
    <row r="42" spans="2:10" ht="18" customHeight="1">
      <c r="B42" s="40" t="s">
        <v>33</v>
      </c>
      <c r="C42" s="43"/>
      <c r="D42" s="23"/>
      <c r="E42" s="23"/>
      <c r="F42" s="23"/>
      <c r="G42" s="23"/>
      <c r="H42" s="164"/>
      <c r="I42" s="164"/>
      <c r="J42" s="164"/>
    </row>
    <row r="43" spans="2:10" ht="18" customHeight="1">
      <c r="B43" s="40" t="s">
        <v>34</v>
      </c>
      <c r="C43" s="43"/>
      <c r="D43" s="23"/>
      <c r="E43" s="23"/>
      <c r="F43" s="23"/>
      <c r="G43" s="23"/>
      <c r="H43" s="164"/>
      <c r="I43" s="164"/>
      <c r="J43" s="164"/>
    </row>
    <row r="44" spans="2:10" ht="17.1" customHeight="1">
      <c r="B44" s="41" t="s">
        <v>35</v>
      </c>
      <c r="C44" s="43"/>
      <c r="D44" s="23"/>
      <c r="E44" s="23"/>
      <c r="F44" s="23"/>
      <c r="G44" s="23"/>
      <c r="H44" s="164"/>
      <c r="I44" s="164"/>
      <c r="J44" s="164"/>
    </row>
    <row r="45" spans="2:10" ht="17.1" customHeight="1">
      <c r="B45" s="41" t="s">
        <v>36</v>
      </c>
      <c r="C45" s="43"/>
      <c r="D45" s="23"/>
      <c r="E45" s="23"/>
      <c r="F45" s="23"/>
      <c r="G45" s="23"/>
      <c r="H45" s="164"/>
      <c r="I45" s="164"/>
      <c r="J45" s="164"/>
    </row>
    <row r="46" spans="2:10" ht="17.1" customHeight="1">
      <c r="B46" s="40" t="s">
        <v>37</v>
      </c>
      <c r="C46" s="43"/>
      <c r="D46" s="23"/>
      <c r="E46" s="23"/>
      <c r="F46" s="23"/>
      <c r="G46" s="23"/>
      <c r="H46" s="164"/>
      <c r="I46" s="164"/>
      <c r="J46" s="164"/>
    </row>
    <row r="47" spans="2:10" ht="17.1" customHeight="1">
      <c r="B47" s="40" t="s">
        <v>38</v>
      </c>
      <c r="C47" s="43"/>
      <c r="D47" s="23"/>
      <c r="E47" s="23"/>
      <c r="F47" s="23"/>
      <c r="G47" s="23"/>
      <c r="H47" s="164"/>
      <c r="I47" s="164"/>
      <c r="J47" s="164"/>
    </row>
    <row r="48" spans="2:10" ht="17.1" customHeight="1">
      <c r="B48" s="40" t="s">
        <v>39</v>
      </c>
      <c r="C48" s="43"/>
      <c r="D48" s="23"/>
      <c r="E48" s="23"/>
      <c r="F48" s="23"/>
      <c r="G48" s="23"/>
      <c r="H48" s="164"/>
      <c r="I48" s="164"/>
      <c r="J48" s="164"/>
    </row>
    <row r="49" spans="2:10" ht="17.1" customHeight="1">
      <c r="B49" s="41" t="s">
        <v>40</v>
      </c>
      <c r="C49" s="43"/>
      <c r="D49" s="23"/>
      <c r="E49" s="23"/>
      <c r="F49" s="23"/>
      <c r="G49" s="23"/>
      <c r="H49" s="164"/>
      <c r="I49" s="164"/>
      <c r="J49" s="164"/>
    </row>
    <row r="50" spans="2:10" ht="17.1" customHeight="1">
      <c r="B50" s="41" t="s">
        <v>41</v>
      </c>
      <c r="C50" s="43"/>
      <c r="D50" s="23"/>
      <c r="E50" s="23"/>
      <c r="F50" s="23"/>
      <c r="G50" s="23"/>
      <c r="H50" s="164"/>
      <c r="I50" s="164"/>
      <c r="J50" s="164"/>
    </row>
    <row r="51" spans="2:10" ht="17.1" customHeight="1">
      <c r="B51" s="18"/>
      <c r="C51" s="1"/>
      <c r="D51" s="1"/>
      <c r="E51" s="1"/>
      <c r="F51" s="1"/>
      <c r="G51" s="1"/>
      <c r="H51" s="19"/>
      <c r="I51" s="19"/>
      <c r="J51" s="20"/>
    </row>
    <row r="52" spans="2:10" ht="12.75">
      <c r="B52" s="9"/>
      <c r="C52" s="1"/>
      <c r="D52" s="1"/>
      <c r="E52" s="1"/>
      <c r="F52" s="1"/>
      <c r="G52" s="1"/>
      <c r="H52" s="1"/>
      <c r="I52" s="1"/>
      <c r="J52" s="8"/>
    </row>
    <row r="53" spans="2:12" ht="27" customHeight="1" thickBot="1">
      <c r="B53" s="165" t="s">
        <v>160</v>
      </c>
      <c r="C53" s="166"/>
      <c r="D53" s="166"/>
      <c r="E53" s="166"/>
      <c r="F53" s="6"/>
      <c r="G53" s="6"/>
      <c r="K53" s="4"/>
      <c r="L53" s="5"/>
    </row>
    <row r="54" spans="2:12" ht="18.6" thickTop="1">
      <c r="B54" s="36" t="s">
        <v>51</v>
      </c>
      <c r="C54" s="147" t="s">
        <v>52</v>
      </c>
      <c r="D54" s="147"/>
      <c r="E54" s="147"/>
      <c r="F54" s="147"/>
      <c r="G54" s="147"/>
      <c r="H54" s="167" t="s">
        <v>58</v>
      </c>
      <c r="I54" s="167"/>
      <c r="J54" s="168"/>
      <c r="K54" s="4"/>
      <c r="L54" s="5"/>
    </row>
    <row r="55" spans="2:12" ht="18">
      <c r="B55" s="36"/>
      <c r="C55" s="37"/>
      <c r="D55" s="37"/>
      <c r="E55" s="37"/>
      <c r="F55" s="37"/>
      <c r="G55" s="37"/>
      <c r="H55" s="38"/>
      <c r="I55" s="38"/>
      <c r="J55" s="39">
        <v>1</v>
      </c>
      <c r="K55" s="4"/>
      <c r="L55" s="5"/>
    </row>
    <row r="56" spans="2:12" ht="18">
      <c r="B56" s="36"/>
      <c r="C56" s="37"/>
      <c r="D56" s="37"/>
      <c r="E56" s="37"/>
      <c r="F56" s="37"/>
      <c r="G56" s="37"/>
      <c r="H56" s="38"/>
      <c r="I56" s="38"/>
      <c r="J56" s="39">
        <v>0</v>
      </c>
      <c r="K56" s="4"/>
      <c r="L56" s="5"/>
    </row>
    <row r="57" spans="2:12" ht="18">
      <c r="B57" s="36"/>
      <c r="C57" s="37"/>
      <c r="D57" s="37"/>
      <c r="E57" s="37"/>
      <c r="F57" s="37"/>
      <c r="G57" s="37"/>
      <c r="H57" s="38"/>
      <c r="I57" s="38"/>
      <c r="J57" s="39">
        <v>0</v>
      </c>
      <c r="K57" s="4"/>
      <c r="L57" s="5"/>
    </row>
    <row r="58" spans="2:12" ht="18">
      <c r="B58" s="36"/>
      <c r="C58" s="37"/>
      <c r="D58" s="37"/>
      <c r="E58" s="37"/>
      <c r="F58" s="37"/>
      <c r="G58" s="37"/>
      <c r="H58" s="38"/>
      <c r="I58" s="38"/>
      <c r="J58" s="39">
        <v>0</v>
      </c>
      <c r="K58" s="4"/>
      <c r="L58" s="5"/>
    </row>
    <row r="59" spans="2:12" ht="18">
      <c r="B59" s="36"/>
      <c r="C59" s="37"/>
      <c r="D59" s="37"/>
      <c r="E59" s="37"/>
      <c r="F59" s="37"/>
      <c r="G59" s="37"/>
      <c r="H59" s="38"/>
      <c r="I59" s="38"/>
      <c r="J59" s="39">
        <v>0</v>
      </c>
      <c r="K59" s="4"/>
      <c r="L59" s="5"/>
    </row>
    <row r="60" spans="2:12" ht="18">
      <c r="B60" s="36"/>
      <c r="C60" s="37"/>
      <c r="D60" s="37"/>
      <c r="E60" s="37"/>
      <c r="F60" s="37"/>
      <c r="G60" s="37"/>
      <c r="H60" s="38"/>
      <c r="I60" s="38"/>
      <c r="J60" s="39">
        <v>0</v>
      </c>
      <c r="K60" s="4"/>
      <c r="L60" s="5"/>
    </row>
    <row r="61" spans="2:10" ht="22.2" customHeight="1">
      <c r="B61" s="26"/>
      <c r="C61" s="23"/>
      <c r="D61" s="23"/>
      <c r="E61" s="23"/>
      <c r="F61" s="45"/>
      <c r="G61" s="46"/>
      <c r="H61" s="23"/>
      <c r="I61" s="23"/>
      <c r="J61" s="238">
        <v>0</v>
      </c>
    </row>
    <row r="62" spans="2:10" ht="23.25" customHeight="1" thickBot="1">
      <c r="B62" s="47"/>
      <c r="C62" s="25"/>
      <c r="D62" s="25"/>
      <c r="E62" s="25"/>
      <c r="F62" s="25"/>
      <c r="G62" s="25"/>
      <c r="H62" s="25"/>
      <c r="I62" s="25"/>
      <c r="J62" s="50">
        <f>SUM(J55:J61)</f>
        <v>1</v>
      </c>
    </row>
    <row r="63" ht="13.8" thickTop="1"/>
  </sheetData>
  <mergeCells count="57">
    <mergeCell ref="B53:E53"/>
    <mergeCell ref="C54:G54"/>
    <mergeCell ref="H54:J54"/>
    <mergeCell ref="H45:J45"/>
    <mergeCell ref="H46:J46"/>
    <mergeCell ref="H47:J47"/>
    <mergeCell ref="H48:J48"/>
    <mergeCell ref="H49:J49"/>
    <mergeCell ref="H50:J50"/>
    <mergeCell ref="D40:G40"/>
    <mergeCell ref="H40:J40"/>
    <mergeCell ref="H41:J41"/>
    <mergeCell ref="H42:J42"/>
    <mergeCell ref="H43:J43"/>
    <mergeCell ref="H44:J44"/>
    <mergeCell ref="H34:J34"/>
    <mergeCell ref="B35:D35"/>
    <mergeCell ref="H35:J35"/>
    <mergeCell ref="H36:J36"/>
    <mergeCell ref="H38:J38"/>
    <mergeCell ref="B39:C39"/>
    <mergeCell ref="H30:J30"/>
    <mergeCell ref="B31:C31"/>
    <mergeCell ref="H31:J31"/>
    <mergeCell ref="B32:C32"/>
    <mergeCell ref="H32:J32"/>
    <mergeCell ref="H33:J33"/>
    <mergeCell ref="H24:J24"/>
    <mergeCell ref="H25:J25"/>
    <mergeCell ref="H26:J26"/>
    <mergeCell ref="H28:J28"/>
    <mergeCell ref="B29:D29"/>
    <mergeCell ref="H29:J29"/>
    <mergeCell ref="F18:G18"/>
    <mergeCell ref="H18:J18"/>
    <mergeCell ref="B19:J19"/>
    <mergeCell ref="B21:J21"/>
    <mergeCell ref="B22:J22"/>
    <mergeCell ref="H23:J23"/>
    <mergeCell ref="F15:G15"/>
    <mergeCell ref="H15:J15"/>
    <mergeCell ref="B16:C16"/>
    <mergeCell ref="H16:J16"/>
    <mergeCell ref="F17:G17"/>
    <mergeCell ref="H17:J17"/>
    <mergeCell ref="F12:G12"/>
    <mergeCell ref="H12:J12"/>
    <mergeCell ref="F13:G13"/>
    <mergeCell ref="H13:J13"/>
    <mergeCell ref="F14:G14"/>
    <mergeCell ref="H14:J14"/>
    <mergeCell ref="B1:J1"/>
    <mergeCell ref="B3:J3"/>
    <mergeCell ref="E4:G4"/>
    <mergeCell ref="F6:G6"/>
    <mergeCell ref="B11:C11"/>
    <mergeCell ref="H11:J11"/>
  </mergeCells>
  <hyperlinks>
    <hyperlink ref="B1" r:id="rId1" display="http://www.umbrellapropertyaccountants.com.au/"/>
    <hyperlink ref="F2" r:id="rId2" display="http://www.umbrellapropertyaccountants.com.au/"/>
  </hyperlinks>
  <printOptions/>
  <pageMargins left="0.7480314960629921" right="0.7480314960629921" top="0.984251968503937" bottom="0.984251968503937" header="0.5118110236220472" footer="0.5118110236220472"/>
  <pageSetup fitToHeight="1" fitToWidth="1" horizontalDpi="600" verticalDpi="600" orientation="portrait" paperSize="9" scale="48"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0066-4176-4C77-A434-958B23D8FB85}">
  <sheetPr>
    <pageSetUpPr fitToPage="1"/>
  </sheetPr>
  <dimension ref="B1:L62"/>
  <sheetViews>
    <sheetView zoomScale="80" zoomScaleNormal="80" workbookViewId="0" topLeftCell="A1">
      <pane ySplit="8" topLeftCell="A9" activePane="bottomLeft" state="frozen"/>
      <selection pane="bottomLeft" activeCell="B1" sqref="B1:J1"/>
    </sheetView>
  </sheetViews>
  <sheetFormatPr defaultColWidth="9.140625" defaultRowHeight="12.75"/>
  <cols>
    <col min="2" max="2" width="41.421875" style="0" customWidth="1"/>
    <col min="3" max="3" width="11.57421875" style="0" customWidth="1"/>
    <col min="4" max="4" width="10.28125" style="0" customWidth="1"/>
    <col min="5" max="5" width="12.8515625" style="0" customWidth="1"/>
    <col min="6" max="6" width="24.8515625" style="0" customWidth="1"/>
    <col min="7" max="7" width="50.00390625" style="0" customWidth="1"/>
    <col min="8" max="9" width="4.00390625" style="0" customWidth="1"/>
    <col min="10" max="10" width="16.140625" style="0" customWidth="1"/>
    <col min="11" max="11" width="9.140625" style="0" hidden="1" customWidth="1"/>
  </cols>
  <sheetData>
    <row r="1" spans="2:10" s="125" customFormat="1" ht="27.75" customHeight="1" thickBot="1">
      <c r="B1" s="261" t="s">
        <v>157</v>
      </c>
      <c r="C1" s="261"/>
      <c r="D1" s="261"/>
      <c r="E1" s="261"/>
      <c r="F1" s="261"/>
      <c r="G1" s="261"/>
      <c r="H1" s="261"/>
      <c r="I1" s="261"/>
      <c r="J1" s="261"/>
    </row>
    <row r="2" spans="2:10" s="125" customFormat="1" ht="27.75" customHeight="1" thickBot="1">
      <c r="B2" s="126"/>
      <c r="C2" s="127"/>
      <c r="D2" s="127"/>
      <c r="E2" s="127"/>
      <c r="F2" s="128" t="s">
        <v>157</v>
      </c>
      <c r="G2" s="127"/>
      <c r="H2" s="127"/>
      <c r="I2" s="127"/>
      <c r="J2" s="129"/>
    </row>
    <row r="3" spans="2:10" s="125" customFormat="1" ht="31.5" customHeight="1">
      <c r="B3" s="169" t="s">
        <v>0</v>
      </c>
      <c r="C3" s="170"/>
      <c r="D3" s="170"/>
      <c r="E3" s="170"/>
      <c r="F3" s="170"/>
      <c r="G3" s="170"/>
      <c r="H3" s="170"/>
      <c r="I3" s="170"/>
      <c r="J3" s="171"/>
    </row>
    <row r="4" spans="2:10" s="125" customFormat="1" ht="25.5" customHeight="1">
      <c r="B4" s="130"/>
      <c r="C4" s="131"/>
      <c r="D4" s="131"/>
      <c r="E4" s="173" t="s">
        <v>1</v>
      </c>
      <c r="F4" s="174"/>
      <c r="G4" s="174"/>
      <c r="H4" s="131"/>
      <c r="I4" s="131"/>
      <c r="J4" s="132"/>
    </row>
    <row r="5" spans="2:10" s="125" customFormat="1" ht="40.5" customHeight="1">
      <c r="B5" s="130"/>
      <c r="C5" s="131"/>
      <c r="D5" s="131"/>
      <c r="E5" s="131"/>
      <c r="F5" s="131"/>
      <c r="G5" s="131"/>
      <c r="H5" s="131"/>
      <c r="I5" s="131"/>
      <c r="J5" s="132"/>
    </row>
    <row r="6" spans="2:10" s="125" customFormat="1" ht="28.5" customHeight="1">
      <c r="B6" s="260" t="s">
        <v>2</v>
      </c>
      <c r="C6" s="133" t="s">
        <v>26</v>
      </c>
      <c r="D6" s="131"/>
      <c r="E6" s="133" t="s">
        <v>24</v>
      </c>
      <c r="F6" s="155"/>
      <c r="G6" s="155"/>
      <c r="H6" s="131"/>
      <c r="I6" s="131"/>
      <c r="J6" s="132"/>
    </row>
    <row r="7" spans="2:10" s="125" customFormat="1" ht="24" customHeight="1">
      <c r="B7" s="130"/>
      <c r="C7" s="133" t="s">
        <v>25</v>
      </c>
      <c r="D7" s="131"/>
      <c r="E7" s="131"/>
      <c r="F7" s="131"/>
      <c r="G7" s="131"/>
      <c r="H7" s="131"/>
      <c r="I7" s="131"/>
      <c r="J7" s="132"/>
    </row>
    <row r="8" spans="2:10" s="125" customFormat="1" ht="24.75" customHeight="1">
      <c r="B8" s="130"/>
      <c r="C8" s="133" t="s">
        <v>27</v>
      </c>
      <c r="D8" s="134"/>
      <c r="E8" s="133" t="s">
        <v>28</v>
      </c>
      <c r="F8" s="134"/>
      <c r="G8" s="131"/>
      <c r="H8" s="131"/>
      <c r="I8" s="131"/>
      <c r="J8" s="132"/>
    </row>
    <row r="9" spans="2:10" ht="18" customHeight="1">
      <c r="B9" s="10"/>
      <c r="C9" s="2"/>
      <c r="D9" s="3"/>
      <c r="E9" s="1"/>
      <c r="F9" s="1"/>
      <c r="G9" s="1"/>
      <c r="H9" s="1"/>
      <c r="I9" s="7"/>
      <c r="J9" s="11"/>
    </row>
    <row r="10" spans="2:10" ht="21" customHeight="1">
      <c r="B10" s="9"/>
      <c r="C10" s="1"/>
      <c r="D10" s="1"/>
      <c r="E10" s="6"/>
      <c r="F10" s="6"/>
      <c r="G10" s="12"/>
      <c r="H10" s="6"/>
      <c r="I10" s="6"/>
      <c r="J10" s="13"/>
    </row>
    <row r="11" spans="2:10" ht="31.2" customHeight="1">
      <c r="B11" s="216" t="s">
        <v>158</v>
      </c>
      <c r="C11" s="217"/>
      <c r="D11" s="24"/>
      <c r="E11" s="30"/>
      <c r="F11" s="30"/>
      <c r="G11" s="30"/>
      <c r="H11" s="220" t="s">
        <v>46</v>
      </c>
      <c r="I11" s="220"/>
      <c r="J11" s="221"/>
    </row>
    <row r="12" spans="2:10" ht="31.2" customHeight="1">
      <c r="B12" s="14"/>
      <c r="C12" s="1"/>
      <c r="D12" s="21"/>
      <c r="E12" s="30"/>
      <c r="F12" s="154" t="s">
        <v>44</v>
      </c>
      <c r="G12" s="154"/>
      <c r="H12" s="156"/>
      <c r="I12" s="156"/>
      <c r="J12" s="157"/>
    </row>
    <row r="13" spans="2:10" ht="31.2" customHeight="1">
      <c r="B13" s="14"/>
      <c r="C13" s="1"/>
      <c r="D13" s="21"/>
      <c r="E13" s="30"/>
      <c r="F13" s="154" t="s">
        <v>45</v>
      </c>
      <c r="G13" s="154"/>
      <c r="H13" s="156"/>
      <c r="I13" s="156"/>
      <c r="J13" s="157"/>
    </row>
    <row r="14" spans="2:10" ht="31.2" customHeight="1">
      <c r="B14" s="14"/>
      <c r="C14" s="1"/>
      <c r="D14" s="21"/>
      <c r="E14" s="30"/>
      <c r="F14" s="154" t="s">
        <v>53</v>
      </c>
      <c r="G14" s="154"/>
      <c r="H14" s="156"/>
      <c r="I14" s="156"/>
      <c r="J14" s="157"/>
    </row>
    <row r="15" spans="2:10" ht="31.2" customHeight="1" thickBot="1">
      <c r="B15" s="14"/>
      <c r="C15" s="1"/>
      <c r="D15" s="21"/>
      <c r="E15" s="30"/>
      <c r="F15" s="154" t="s">
        <v>43</v>
      </c>
      <c r="G15" s="154"/>
      <c r="H15" s="156"/>
      <c r="I15" s="156"/>
      <c r="J15" s="157"/>
    </row>
    <row r="16" spans="2:10" ht="31.2" customHeight="1" thickBot="1">
      <c r="B16" s="218" t="s">
        <v>48</v>
      </c>
      <c r="C16" s="219"/>
      <c r="D16" s="21"/>
      <c r="E16" s="30"/>
      <c r="F16" s="22"/>
      <c r="G16" s="22"/>
      <c r="H16" s="222" t="s">
        <v>46</v>
      </c>
      <c r="I16" s="222"/>
      <c r="J16" s="223"/>
    </row>
    <row r="17" spans="2:10" ht="31.2" customHeight="1" thickTop="1">
      <c r="B17" s="14"/>
      <c r="C17" s="1"/>
      <c r="D17" s="21"/>
      <c r="E17" s="30"/>
      <c r="F17" s="227" t="s">
        <v>47</v>
      </c>
      <c r="G17" s="227"/>
      <c r="H17" s="228"/>
      <c r="I17" s="228"/>
      <c r="J17" s="229"/>
    </row>
    <row r="18" spans="2:10" ht="31.2" customHeight="1">
      <c r="B18" s="14"/>
      <c r="C18" s="1"/>
      <c r="D18" s="21"/>
      <c r="E18" s="30"/>
      <c r="F18" s="227" t="s">
        <v>54</v>
      </c>
      <c r="G18" s="227"/>
      <c r="H18" s="230"/>
      <c r="I18" s="230"/>
      <c r="J18" s="231"/>
    </row>
    <row r="19" spans="2:10" ht="57" customHeight="1">
      <c r="B19" s="224" t="s">
        <v>49</v>
      </c>
      <c r="C19" s="225"/>
      <c r="D19" s="225"/>
      <c r="E19" s="225"/>
      <c r="F19" s="225"/>
      <c r="G19" s="225"/>
      <c r="H19" s="225"/>
      <c r="I19" s="225"/>
      <c r="J19" s="226"/>
    </row>
    <row r="20" ht="31.2" customHeight="1" thickBot="1"/>
    <row r="21" spans="2:10" ht="47.1" customHeight="1">
      <c r="B21" s="175" t="s">
        <v>57</v>
      </c>
      <c r="C21" s="176"/>
      <c r="D21" s="176"/>
      <c r="E21" s="176"/>
      <c r="F21" s="176"/>
      <c r="G21" s="176"/>
      <c r="H21" s="176"/>
      <c r="I21" s="176"/>
      <c r="J21" s="177"/>
    </row>
    <row r="22" spans="2:10" ht="36.75" customHeight="1" thickBot="1">
      <c r="B22" s="158" t="s">
        <v>42</v>
      </c>
      <c r="C22" s="159"/>
      <c r="D22" s="159"/>
      <c r="E22" s="159"/>
      <c r="F22" s="159"/>
      <c r="G22" s="159"/>
      <c r="H22" s="159"/>
      <c r="I22" s="159"/>
      <c r="J22" s="160"/>
    </row>
    <row r="23" spans="2:10" ht="32.1" customHeight="1" thickBot="1">
      <c r="B23" s="232" t="s">
        <v>3</v>
      </c>
      <c r="C23" s="6"/>
      <c r="D23" s="6"/>
      <c r="E23" s="6"/>
      <c r="F23" s="6"/>
      <c r="G23" s="6"/>
      <c r="H23" s="233" t="s">
        <v>29</v>
      </c>
      <c r="I23" s="233"/>
      <c r="J23" s="234"/>
    </row>
    <row r="24" spans="2:10" ht="20.1" customHeight="1" thickTop="1">
      <c r="B24" s="15"/>
      <c r="C24" s="6"/>
      <c r="D24" s="6"/>
      <c r="E24" s="6"/>
      <c r="F24" s="1"/>
      <c r="G24" s="16" t="s">
        <v>4</v>
      </c>
      <c r="H24" s="178">
        <v>0</v>
      </c>
      <c r="I24" s="179"/>
      <c r="J24" s="180"/>
    </row>
    <row r="25" spans="2:10" ht="20.1" customHeight="1">
      <c r="B25" s="15"/>
      <c r="C25" s="6"/>
      <c r="D25" s="6"/>
      <c r="E25" s="6"/>
      <c r="F25" s="6"/>
      <c r="G25" s="16" t="s">
        <v>5</v>
      </c>
      <c r="H25" s="178">
        <v>0</v>
      </c>
      <c r="I25" s="179"/>
      <c r="J25" s="180"/>
    </row>
    <row r="26" spans="2:10" ht="21" customHeight="1" thickBot="1">
      <c r="B26" s="15"/>
      <c r="C26" s="6"/>
      <c r="D26" s="6"/>
      <c r="E26" s="6"/>
      <c r="F26" s="6"/>
      <c r="G26" s="16" t="s">
        <v>6</v>
      </c>
      <c r="H26" s="181">
        <f>SUM(H24:J25)</f>
        <v>0</v>
      </c>
      <c r="I26" s="182"/>
      <c r="J26" s="183"/>
    </row>
    <row r="27" spans="2:10" ht="32.1" customHeight="1" thickBot="1" thickTop="1">
      <c r="B27" s="232" t="s">
        <v>7</v>
      </c>
      <c r="C27" s="6"/>
      <c r="D27" s="6"/>
      <c r="E27" s="6"/>
      <c r="F27" s="6"/>
      <c r="G27" s="6"/>
      <c r="H27" s="6"/>
      <c r="I27" s="6"/>
      <c r="J27" s="13"/>
    </row>
    <row r="28" spans="2:10" ht="32.25" customHeight="1" thickTop="1">
      <c r="B28" s="15"/>
      <c r="C28" s="6"/>
      <c r="D28" s="6"/>
      <c r="E28" s="6"/>
      <c r="F28" s="235" t="s">
        <v>29</v>
      </c>
      <c r="G28" s="30"/>
      <c r="H28" s="236" t="s">
        <v>29</v>
      </c>
      <c r="I28" s="236"/>
      <c r="J28" s="236"/>
    </row>
    <row r="29" spans="2:10" ht="27" customHeight="1">
      <c r="B29" s="172" t="s">
        <v>8</v>
      </c>
      <c r="C29" s="154"/>
      <c r="D29" s="154"/>
      <c r="E29" s="30"/>
      <c r="F29" s="48">
        <v>0</v>
      </c>
      <c r="G29" s="16" t="s">
        <v>9</v>
      </c>
      <c r="H29" s="152">
        <v>0</v>
      </c>
      <c r="I29" s="152"/>
      <c r="J29" s="152"/>
    </row>
    <row r="30" spans="2:10" ht="25.2" customHeight="1">
      <c r="B30" s="32" t="s">
        <v>10</v>
      </c>
      <c r="C30" s="33"/>
      <c r="D30" s="33"/>
      <c r="E30" s="30"/>
      <c r="F30" s="48">
        <v>0</v>
      </c>
      <c r="G30" s="16" t="s">
        <v>11</v>
      </c>
      <c r="H30" s="152">
        <v>0</v>
      </c>
      <c r="I30" s="152"/>
      <c r="J30" s="152"/>
    </row>
    <row r="31" spans="2:10" ht="25.2" customHeight="1">
      <c r="B31" s="172" t="s">
        <v>12</v>
      </c>
      <c r="C31" s="154"/>
      <c r="D31" s="33"/>
      <c r="E31" s="30"/>
      <c r="F31" s="48">
        <v>0</v>
      </c>
      <c r="G31" s="16" t="s">
        <v>13</v>
      </c>
      <c r="H31" s="152">
        <v>0</v>
      </c>
      <c r="I31" s="152"/>
      <c r="J31" s="152"/>
    </row>
    <row r="32" spans="2:10" ht="25.2" customHeight="1">
      <c r="B32" s="172" t="s">
        <v>14</v>
      </c>
      <c r="C32" s="154"/>
      <c r="D32" s="33"/>
      <c r="E32" s="30"/>
      <c r="F32" s="48">
        <v>0</v>
      </c>
      <c r="G32" s="16" t="s">
        <v>15</v>
      </c>
      <c r="H32" s="152">
        <v>0</v>
      </c>
      <c r="I32" s="152"/>
      <c r="J32" s="152"/>
    </row>
    <row r="33" spans="2:12" ht="25.2" customHeight="1">
      <c r="B33" s="32" t="s">
        <v>16</v>
      </c>
      <c r="C33" s="33"/>
      <c r="D33" s="33"/>
      <c r="E33" s="30"/>
      <c r="F33" s="48">
        <v>0</v>
      </c>
      <c r="G33" s="49" t="s">
        <v>50</v>
      </c>
      <c r="H33" s="153">
        <f>+J62</f>
        <v>1</v>
      </c>
      <c r="I33" s="153"/>
      <c r="J33" s="153"/>
      <c r="L33" s="51" t="s">
        <v>59</v>
      </c>
    </row>
    <row r="34" spans="2:10" ht="25.2" customHeight="1">
      <c r="B34" s="32" t="s">
        <v>17</v>
      </c>
      <c r="C34" s="33"/>
      <c r="D34" s="33"/>
      <c r="E34" s="30"/>
      <c r="F34" s="48">
        <v>0</v>
      </c>
      <c r="G34" s="16" t="s">
        <v>18</v>
      </c>
      <c r="H34" s="152">
        <v>0</v>
      </c>
      <c r="I34" s="152"/>
      <c r="J34" s="152"/>
    </row>
    <row r="35" spans="2:10" ht="25.2" customHeight="1">
      <c r="B35" s="172" t="s">
        <v>19</v>
      </c>
      <c r="C35" s="154"/>
      <c r="D35" s="154"/>
      <c r="E35" s="30"/>
      <c r="F35" s="48">
        <v>0</v>
      </c>
      <c r="G35" s="16" t="s">
        <v>20</v>
      </c>
      <c r="H35" s="152">
        <v>0</v>
      </c>
      <c r="I35" s="152"/>
      <c r="J35" s="152"/>
    </row>
    <row r="36" spans="2:10" ht="25.2" customHeight="1">
      <c r="B36" s="32" t="s">
        <v>21</v>
      </c>
      <c r="C36" s="33"/>
      <c r="D36" s="33"/>
      <c r="E36" s="30"/>
      <c r="F36" s="48">
        <v>0</v>
      </c>
      <c r="G36" s="16" t="s">
        <v>22</v>
      </c>
      <c r="H36" s="152">
        <v>0</v>
      </c>
      <c r="I36" s="152"/>
      <c r="J36" s="152"/>
    </row>
    <row r="37" spans="2:10" ht="25.2" customHeight="1">
      <c r="B37" s="32" t="s">
        <v>23</v>
      </c>
      <c r="C37" s="33"/>
      <c r="D37" s="33"/>
      <c r="E37" s="30"/>
      <c r="F37" s="48">
        <v>0</v>
      </c>
      <c r="G37" s="17"/>
      <c r="H37" s="34"/>
      <c r="I37" s="34"/>
      <c r="J37" s="34"/>
    </row>
    <row r="38" spans="2:10" ht="25.2" customHeight="1" thickBot="1">
      <c r="B38" s="29"/>
      <c r="C38" s="30"/>
      <c r="D38" s="30"/>
      <c r="E38" s="30"/>
      <c r="F38" s="28"/>
      <c r="G38" s="33" t="s">
        <v>30</v>
      </c>
      <c r="H38" s="148">
        <f>+F29+F30+F31+F32+F33+F34+F35+F36+F37+H29+H30+H31+H32+H33+H34+H35+H36+J37</f>
        <v>1</v>
      </c>
      <c r="I38" s="148"/>
      <c r="J38" s="149"/>
    </row>
    <row r="39" spans="2:10" ht="27" customHeight="1" thickTop="1">
      <c r="B39" s="237" t="s">
        <v>159</v>
      </c>
      <c r="C39" s="220"/>
      <c r="D39" s="6"/>
      <c r="E39" s="6"/>
      <c r="F39" s="6"/>
      <c r="G39" s="6"/>
      <c r="H39" s="6"/>
      <c r="I39" s="6"/>
      <c r="J39" s="13"/>
    </row>
    <row r="40" spans="2:10" ht="31.5" customHeight="1">
      <c r="B40" s="35" t="s">
        <v>55</v>
      </c>
      <c r="C40" s="44" t="s">
        <v>51</v>
      </c>
      <c r="D40" s="150" t="s">
        <v>56</v>
      </c>
      <c r="E40" s="151"/>
      <c r="F40" s="151"/>
      <c r="G40" s="151"/>
      <c r="H40" s="161" t="s">
        <v>31</v>
      </c>
      <c r="I40" s="162"/>
      <c r="J40" s="163"/>
    </row>
    <row r="41" spans="2:10" ht="24" customHeight="1">
      <c r="B41" s="40" t="s">
        <v>32</v>
      </c>
      <c r="C41" s="43"/>
      <c r="D41" s="23"/>
      <c r="E41" s="23"/>
      <c r="F41" s="23"/>
      <c r="G41" s="23"/>
      <c r="H41" s="164"/>
      <c r="I41" s="164"/>
      <c r="J41" s="164"/>
    </row>
    <row r="42" spans="2:10" ht="18" customHeight="1">
      <c r="B42" s="40" t="s">
        <v>33</v>
      </c>
      <c r="C42" s="43"/>
      <c r="D42" s="23"/>
      <c r="E42" s="23"/>
      <c r="F42" s="23"/>
      <c r="G42" s="23"/>
      <c r="H42" s="164"/>
      <c r="I42" s="164"/>
      <c r="J42" s="164"/>
    </row>
    <row r="43" spans="2:10" ht="18" customHeight="1">
      <c r="B43" s="40" t="s">
        <v>34</v>
      </c>
      <c r="C43" s="43"/>
      <c r="D43" s="23"/>
      <c r="E43" s="23"/>
      <c r="F43" s="23"/>
      <c r="G43" s="23"/>
      <c r="H43" s="164"/>
      <c r="I43" s="164"/>
      <c r="J43" s="164"/>
    </row>
    <row r="44" spans="2:10" ht="17.1" customHeight="1">
      <c r="B44" s="41" t="s">
        <v>35</v>
      </c>
      <c r="C44" s="43"/>
      <c r="D44" s="23"/>
      <c r="E44" s="23"/>
      <c r="F44" s="23"/>
      <c r="G44" s="23"/>
      <c r="H44" s="164"/>
      <c r="I44" s="164"/>
      <c r="J44" s="164"/>
    </row>
    <row r="45" spans="2:10" ht="17.1" customHeight="1">
      <c r="B45" s="41" t="s">
        <v>36</v>
      </c>
      <c r="C45" s="43"/>
      <c r="D45" s="23"/>
      <c r="E45" s="23"/>
      <c r="F45" s="23"/>
      <c r="G45" s="23"/>
      <c r="H45" s="164"/>
      <c r="I45" s="164"/>
      <c r="J45" s="164"/>
    </row>
    <row r="46" spans="2:10" ht="17.1" customHeight="1">
      <c r="B46" s="40" t="s">
        <v>37</v>
      </c>
      <c r="C46" s="43"/>
      <c r="D46" s="23"/>
      <c r="E46" s="23"/>
      <c r="F46" s="23"/>
      <c r="G46" s="23"/>
      <c r="H46" s="164"/>
      <c r="I46" s="164"/>
      <c r="J46" s="164"/>
    </row>
    <row r="47" spans="2:10" ht="17.1" customHeight="1">
      <c r="B47" s="40" t="s">
        <v>38</v>
      </c>
      <c r="C47" s="43"/>
      <c r="D47" s="23"/>
      <c r="E47" s="23"/>
      <c r="F47" s="23"/>
      <c r="G47" s="23"/>
      <c r="H47" s="164"/>
      <c r="I47" s="164"/>
      <c r="J47" s="164"/>
    </row>
    <row r="48" spans="2:10" ht="17.1" customHeight="1">
      <c r="B48" s="40" t="s">
        <v>39</v>
      </c>
      <c r="C48" s="43"/>
      <c r="D48" s="23"/>
      <c r="E48" s="23"/>
      <c r="F48" s="23"/>
      <c r="G48" s="23"/>
      <c r="H48" s="164"/>
      <c r="I48" s="164"/>
      <c r="J48" s="164"/>
    </row>
    <row r="49" spans="2:10" ht="17.1" customHeight="1">
      <c r="B49" s="41" t="s">
        <v>40</v>
      </c>
      <c r="C49" s="43"/>
      <c r="D49" s="23"/>
      <c r="E49" s="23"/>
      <c r="F49" s="23"/>
      <c r="G49" s="23"/>
      <c r="H49" s="164"/>
      <c r="I49" s="164"/>
      <c r="J49" s="164"/>
    </row>
    <row r="50" spans="2:10" ht="17.1" customHeight="1">
      <c r="B50" s="41" t="s">
        <v>41</v>
      </c>
      <c r="C50" s="43"/>
      <c r="D50" s="23"/>
      <c r="E50" s="23"/>
      <c r="F50" s="23"/>
      <c r="G50" s="23"/>
      <c r="H50" s="164"/>
      <c r="I50" s="164"/>
      <c r="J50" s="164"/>
    </row>
    <row r="51" spans="2:10" ht="17.1" customHeight="1">
      <c r="B51" s="18"/>
      <c r="C51" s="1"/>
      <c r="D51" s="1"/>
      <c r="E51" s="1"/>
      <c r="F51" s="1"/>
      <c r="G51" s="1"/>
      <c r="H51" s="19"/>
      <c r="I51" s="19"/>
      <c r="J51" s="20"/>
    </row>
    <row r="52" spans="2:10" ht="12.75">
      <c r="B52" s="9"/>
      <c r="C52" s="1"/>
      <c r="D52" s="1"/>
      <c r="E52" s="1"/>
      <c r="F52" s="1"/>
      <c r="G52" s="1"/>
      <c r="H52" s="1"/>
      <c r="I52" s="1"/>
      <c r="J52" s="8"/>
    </row>
    <row r="53" spans="2:12" ht="27" customHeight="1" thickBot="1">
      <c r="B53" s="165" t="s">
        <v>160</v>
      </c>
      <c r="C53" s="166"/>
      <c r="D53" s="166"/>
      <c r="E53" s="166"/>
      <c r="F53" s="6"/>
      <c r="G53" s="6"/>
      <c r="K53" s="4"/>
      <c r="L53" s="5"/>
    </row>
    <row r="54" spans="2:12" ht="18.6" thickTop="1">
      <c r="B54" s="36" t="s">
        <v>51</v>
      </c>
      <c r="C54" s="147" t="s">
        <v>52</v>
      </c>
      <c r="D54" s="147"/>
      <c r="E54" s="147"/>
      <c r="F54" s="147"/>
      <c r="G54" s="147"/>
      <c r="H54" s="167" t="s">
        <v>58</v>
      </c>
      <c r="I54" s="167"/>
      <c r="J54" s="168"/>
      <c r="K54" s="4"/>
      <c r="L54" s="5"/>
    </row>
    <row r="55" spans="2:12" ht="18">
      <c r="B55" s="36"/>
      <c r="C55" s="37"/>
      <c r="D55" s="37"/>
      <c r="E55" s="37"/>
      <c r="F55" s="37"/>
      <c r="G55" s="37"/>
      <c r="H55" s="38"/>
      <c r="I55" s="38"/>
      <c r="J55" s="39">
        <v>1</v>
      </c>
      <c r="K55" s="4"/>
      <c r="L55" s="5"/>
    </row>
    <row r="56" spans="2:12" ht="18">
      <c r="B56" s="36"/>
      <c r="C56" s="37"/>
      <c r="D56" s="37"/>
      <c r="E56" s="37"/>
      <c r="F56" s="37"/>
      <c r="G56" s="37"/>
      <c r="H56" s="38"/>
      <c r="I56" s="38"/>
      <c r="J56" s="39">
        <v>0</v>
      </c>
      <c r="K56" s="4"/>
      <c r="L56" s="5"/>
    </row>
    <row r="57" spans="2:12" ht="18">
      <c r="B57" s="36"/>
      <c r="C57" s="37"/>
      <c r="D57" s="37"/>
      <c r="E57" s="37"/>
      <c r="F57" s="37"/>
      <c r="G57" s="37"/>
      <c r="H57" s="38"/>
      <c r="I57" s="38"/>
      <c r="J57" s="39">
        <v>0</v>
      </c>
      <c r="K57" s="4"/>
      <c r="L57" s="5"/>
    </row>
    <row r="58" spans="2:12" ht="18">
      <c r="B58" s="36"/>
      <c r="C58" s="37"/>
      <c r="D58" s="37"/>
      <c r="E58" s="37"/>
      <c r="F58" s="37"/>
      <c r="G58" s="37"/>
      <c r="H58" s="38"/>
      <c r="I58" s="38"/>
      <c r="J58" s="39">
        <v>0</v>
      </c>
      <c r="K58" s="4"/>
      <c r="L58" s="5"/>
    </row>
    <row r="59" spans="2:12" ht="18">
      <c r="B59" s="36"/>
      <c r="C59" s="37"/>
      <c r="D59" s="37"/>
      <c r="E59" s="37"/>
      <c r="F59" s="37"/>
      <c r="G59" s="37"/>
      <c r="H59" s="38"/>
      <c r="I59" s="38"/>
      <c r="J59" s="39">
        <v>0</v>
      </c>
      <c r="K59" s="4"/>
      <c r="L59" s="5"/>
    </row>
    <row r="60" spans="2:12" ht="18">
      <c r="B60" s="36"/>
      <c r="C60" s="37"/>
      <c r="D60" s="37"/>
      <c r="E60" s="37"/>
      <c r="F60" s="37"/>
      <c r="G60" s="37"/>
      <c r="H60" s="38"/>
      <c r="I60" s="38"/>
      <c r="J60" s="39">
        <v>0</v>
      </c>
      <c r="K60" s="4"/>
      <c r="L60" s="5"/>
    </row>
    <row r="61" spans="2:10" ht="22.2" customHeight="1">
      <c r="B61" s="26"/>
      <c r="C61" s="23"/>
      <c r="D61" s="23"/>
      <c r="E61" s="23"/>
      <c r="F61" s="45"/>
      <c r="G61" s="46"/>
      <c r="H61" s="23"/>
      <c r="I61" s="23"/>
      <c r="J61" s="238">
        <v>0</v>
      </c>
    </row>
    <row r="62" spans="2:10" ht="23.25" customHeight="1" thickBot="1">
      <c r="B62" s="47"/>
      <c r="C62" s="25"/>
      <c r="D62" s="25"/>
      <c r="E62" s="25"/>
      <c r="F62" s="25"/>
      <c r="G62" s="25"/>
      <c r="H62" s="25"/>
      <c r="I62" s="25"/>
      <c r="J62" s="50">
        <f>SUM(J55:J61)</f>
        <v>1</v>
      </c>
    </row>
    <row r="63" ht="13.8" thickTop="1"/>
  </sheetData>
  <mergeCells count="57">
    <mergeCell ref="B53:E53"/>
    <mergeCell ref="C54:G54"/>
    <mergeCell ref="H54:J54"/>
    <mergeCell ref="H45:J45"/>
    <mergeCell ref="H46:J46"/>
    <mergeCell ref="H47:J47"/>
    <mergeCell ref="H48:J48"/>
    <mergeCell ref="H49:J49"/>
    <mergeCell ref="H50:J50"/>
    <mergeCell ref="D40:G40"/>
    <mergeCell ref="H40:J40"/>
    <mergeCell ref="H41:J41"/>
    <mergeCell ref="H42:J42"/>
    <mergeCell ref="H43:J43"/>
    <mergeCell ref="H44:J44"/>
    <mergeCell ref="H34:J34"/>
    <mergeCell ref="B35:D35"/>
    <mergeCell ref="H35:J35"/>
    <mergeCell ref="H36:J36"/>
    <mergeCell ref="H38:J38"/>
    <mergeCell ref="B39:C39"/>
    <mergeCell ref="H30:J30"/>
    <mergeCell ref="B31:C31"/>
    <mergeCell ref="H31:J31"/>
    <mergeCell ref="B32:C32"/>
    <mergeCell ref="H32:J32"/>
    <mergeCell ref="H33:J33"/>
    <mergeCell ref="H24:J24"/>
    <mergeCell ref="H25:J25"/>
    <mergeCell ref="H26:J26"/>
    <mergeCell ref="H28:J28"/>
    <mergeCell ref="B29:D29"/>
    <mergeCell ref="H29:J29"/>
    <mergeCell ref="F18:G18"/>
    <mergeCell ref="H18:J18"/>
    <mergeCell ref="B19:J19"/>
    <mergeCell ref="B21:J21"/>
    <mergeCell ref="B22:J22"/>
    <mergeCell ref="H23:J23"/>
    <mergeCell ref="F15:G15"/>
    <mergeCell ref="H15:J15"/>
    <mergeCell ref="B16:C16"/>
    <mergeCell ref="H16:J16"/>
    <mergeCell ref="F17:G17"/>
    <mergeCell ref="H17:J17"/>
    <mergeCell ref="F12:G12"/>
    <mergeCell ref="H12:J12"/>
    <mergeCell ref="F13:G13"/>
    <mergeCell ref="H13:J13"/>
    <mergeCell ref="F14:G14"/>
    <mergeCell ref="H14:J14"/>
    <mergeCell ref="B1:J1"/>
    <mergeCell ref="B3:J3"/>
    <mergeCell ref="E4:G4"/>
    <mergeCell ref="F6:G6"/>
    <mergeCell ref="B11:C11"/>
    <mergeCell ref="H11:J11"/>
  </mergeCells>
  <hyperlinks>
    <hyperlink ref="B1" r:id="rId1" display="http://www.umbrellapropertyaccountants.com.au/"/>
    <hyperlink ref="F2" r:id="rId2" display="http://www.umbrellapropertyaccountants.com.au/"/>
  </hyperlinks>
  <printOptions/>
  <pageMargins left="0.7480314960629921" right="0.7480314960629921" top="0.984251968503937" bottom="0.984251968503937" header="0.5118110236220472" footer="0.5118110236220472"/>
  <pageSetup fitToHeight="1" fitToWidth="1" horizontalDpi="600" verticalDpi="600" orientation="portrait" paperSize="9" scale="48"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2B133-2DFB-4B59-94F4-C0272DB56828}">
  <sheetPr>
    <pageSetUpPr fitToPage="1"/>
  </sheetPr>
  <dimension ref="B1:L62"/>
  <sheetViews>
    <sheetView zoomScale="80" zoomScaleNormal="80" workbookViewId="0" topLeftCell="A1">
      <pane ySplit="8" topLeftCell="A9" activePane="bottomLeft" state="frozen"/>
      <selection pane="bottomLeft" activeCell="B1" sqref="B1:J1"/>
    </sheetView>
  </sheetViews>
  <sheetFormatPr defaultColWidth="9.140625" defaultRowHeight="12.75"/>
  <cols>
    <col min="2" max="2" width="41.421875" style="0" customWidth="1"/>
    <col min="3" max="3" width="11.57421875" style="0" customWidth="1"/>
    <col min="4" max="4" width="10.28125" style="0" customWidth="1"/>
    <col min="5" max="5" width="12.8515625" style="0" customWidth="1"/>
    <col min="6" max="6" width="24.8515625" style="0" customWidth="1"/>
    <col min="7" max="7" width="50.00390625" style="0" customWidth="1"/>
    <col min="8" max="9" width="4.00390625" style="0" customWidth="1"/>
    <col min="10" max="10" width="16.140625" style="0" customWidth="1"/>
    <col min="11" max="11" width="9.140625" style="0" hidden="1" customWidth="1"/>
  </cols>
  <sheetData>
    <row r="1" spans="2:10" s="125" customFormat="1" ht="27.75" customHeight="1" thickBot="1">
      <c r="B1" s="261" t="s">
        <v>157</v>
      </c>
      <c r="C1" s="261"/>
      <c r="D1" s="261"/>
      <c r="E1" s="261"/>
      <c r="F1" s="261"/>
      <c r="G1" s="261"/>
      <c r="H1" s="261"/>
      <c r="I1" s="261"/>
      <c r="J1" s="261"/>
    </row>
    <row r="2" spans="2:10" s="125" customFormat="1" ht="27.75" customHeight="1" thickBot="1">
      <c r="B2" s="126"/>
      <c r="C2" s="127"/>
      <c r="D2" s="127"/>
      <c r="E2" s="127"/>
      <c r="F2" s="128" t="s">
        <v>157</v>
      </c>
      <c r="G2" s="127"/>
      <c r="H2" s="127"/>
      <c r="I2" s="127"/>
      <c r="J2" s="129"/>
    </row>
    <row r="3" spans="2:10" s="125" customFormat="1" ht="31.5" customHeight="1">
      <c r="B3" s="169" t="s">
        <v>0</v>
      </c>
      <c r="C3" s="170"/>
      <c r="D3" s="170"/>
      <c r="E3" s="170"/>
      <c r="F3" s="170"/>
      <c r="G3" s="170"/>
      <c r="H3" s="170"/>
      <c r="I3" s="170"/>
      <c r="J3" s="171"/>
    </row>
    <row r="4" spans="2:10" s="125" customFormat="1" ht="25.5" customHeight="1">
      <c r="B4" s="130"/>
      <c r="C4" s="131"/>
      <c r="D4" s="131"/>
      <c r="E4" s="173" t="s">
        <v>1</v>
      </c>
      <c r="F4" s="174"/>
      <c r="G4" s="174"/>
      <c r="H4" s="131"/>
      <c r="I4" s="131"/>
      <c r="J4" s="132"/>
    </row>
    <row r="5" spans="2:10" s="125" customFormat="1" ht="40.5" customHeight="1">
      <c r="B5" s="130"/>
      <c r="C5" s="131"/>
      <c r="D5" s="131"/>
      <c r="E5" s="131"/>
      <c r="F5" s="131"/>
      <c r="G5" s="131"/>
      <c r="H5" s="131"/>
      <c r="I5" s="131"/>
      <c r="J5" s="132"/>
    </row>
    <row r="6" spans="2:10" s="125" customFormat="1" ht="28.5" customHeight="1">
      <c r="B6" s="260" t="s">
        <v>2</v>
      </c>
      <c r="C6" s="133" t="s">
        <v>26</v>
      </c>
      <c r="D6" s="131"/>
      <c r="E6" s="133" t="s">
        <v>24</v>
      </c>
      <c r="F6" s="155"/>
      <c r="G6" s="155"/>
      <c r="H6" s="131"/>
      <c r="I6" s="131"/>
      <c r="J6" s="132"/>
    </row>
    <row r="7" spans="2:10" s="125" customFormat="1" ht="24" customHeight="1">
      <c r="B7" s="130"/>
      <c r="C7" s="133" t="s">
        <v>25</v>
      </c>
      <c r="D7" s="131"/>
      <c r="E7" s="131"/>
      <c r="F7" s="131"/>
      <c r="G7" s="131"/>
      <c r="H7" s="131"/>
      <c r="I7" s="131"/>
      <c r="J7" s="132"/>
    </row>
    <row r="8" spans="2:10" s="125" customFormat="1" ht="24.75" customHeight="1">
      <c r="B8" s="130"/>
      <c r="C8" s="133" t="s">
        <v>27</v>
      </c>
      <c r="D8" s="134"/>
      <c r="E8" s="133" t="s">
        <v>28</v>
      </c>
      <c r="F8" s="134"/>
      <c r="G8" s="131"/>
      <c r="H8" s="131"/>
      <c r="I8" s="131"/>
      <c r="J8" s="132"/>
    </row>
    <row r="9" spans="2:10" ht="18" customHeight="1">
      <c r="B9" s="10"/>
      <c r="C9" s="2"/>
      <c r="D9" s="3"/>
      <c r="E9" s="1"/>
      <c r="F9" s="1"/>
      <c r="G9" s="1"/>
      <c r="H9" s="1"/>
      <c r="I9" s="7"/>
      <c r="J9" s="11"/>
    </row>
    <row r="10" spans="2:10" ht="21" customHeight="1">
      <c r="B10" s="9"/>
      <c r="C10" s="1"/>
      <c r="D10" s="1"/>
      <c r="E10" s="6"/>
      <c r="F10" s="6"/>
      <c r="G10" s="12"/>
      <c r="H10" s="6"/>
      <c r="I10" s="6"/>
      <c r="J10" s="13"/>
    </row>
    <row r="11" spans="2:10" ht="31.2" customHeight="1">
      <c r="B11" s="216" t="s">
        <v>158</v>
      </c>
      <c r="C11" s="217"/>
      <c r="D11" s="24"/>
      <c r="E11" s="30"/>
      <c r="F11" s="30"/>
      <c r="G11" s="30"/>
      <c r="H11" s="220" t="s">
        <v>46</v>
      </c>
      <c r="I11" s="220"/>
      <c r="J11" s="221"/>
    </row>
    <row r="12" spans="2:10" ht="31.2" customHeight="1">
      <c r="B12" s="14"/>
      <c r="C12" s="1"/>
      <c r="D12" s="21"/>
      <c r="E12" s="30"/>
      <c r="F12" s="154" t="s">
        <v>44</v>
      </c>
      <c r="G12" s="154"/>
      <c r="H12" s="156"/>
      <c r="I12" s="156"/>
      <c r="J12" s="157"/>
    </row>
    <row r="13" spans="2:10" ht="31.2" customHeight="1">
      <c r="B13" s="14"/>
      <c r="C13" s="1"/>
      <c r="D13" s="21"/>
      <c r="E13" s="30"/>
      <c r="F13" s="154" t="s">
        <v>45</v>
      </c>
      <c r="G13" s="154"/>
      <c r="H13" s="156"/>
      <c r="I13" s="156"/>
      <c r="J13" s="157"/>
    </row>
    <row r="14" spans="2:10" ht="31.2" customHeight="1">
      <c r="B14" s="14"/>
      <c r="C14" s="1"/>
      <c r="D14" s="21"/>
      <c r="E14" s="30"/>
      <c r="F14" s="154" t="s">
        <v>53</v>
      </c>
      <c r="G14" s="154"/>
      <c r="H14" s="156"/>
      <c r="I14" s="156"/>
      <c r="J14" s="157"/>
    </row>
    <row r="15" spans="2:10" ht="31.2" customHeight="1" thickBot="1">
      <c r="B15" s="14"/>
      <c r="C15" s="1"/>
      <c r="D15" s="21"/>
      <c r="E15" s="30"/>
      <c r="F15" s="154" t="s">
        <v>43</v>
      </c>
      <c r="G15" s="154"/>
      <c r="H15" s="156"/>
      <c r="I15" s="156"/>
      <c r="J15" s="157"/>
    </row>
    <row r="16" spans="2:10" ht="31.2" customHeight="1" thickBot="1">
      <c r="B16" s="218" t="s">
        <v>48</v>
      </c>
      <c r="C16" s="219"/>
      <c r="D16" s="21"/>
      <c r="E16" s="30"/>
      <c r="F16" s="22"/>
      <c r="G16" s="22"/>
      <c r="H16" s="222" t="s">
        <v>46</v>
      </c>
      <c r="I16" s="222"/>
      <c r="J16" s="223"/>
    </row>
    <row r="17" spans="2:10" ht="31.2" customHeight="1" thickTop="1">
      <c r="B17" s="14"/>
      <c r="C17" s="1"/>
      <c r="D17" s="21"/>
      <c r="E17" s="30"/>
      <c r="F17" s="227" t="s">
        <v>47</v>
      </c>
      <c r="G17" s="227"/>
      <c r="H17" s="228"/>
      <c r="I17" s="228"/>
      <c r="J17" s="229"/>
    </row>
    <row r="18" spans="2:10" ht="31.2" customHeight="1">
      <c r="B18" s="14"/>
      <c r="C18" s="1"/>
      <c r="D18" s="21"/>
      <c r="E18" s="30"/>
      <c r="F18" s="227" t="s">
        <v>54</v>
      </c>
      <c r="G18" s="227"/>
      <c r="H18" s="230"/>
      <c r="I18" s="230"/>
      <c r="J18" s="231"/>
    </row>
    <row r="19" spans="2:10" ht="57" customHeight="1">
      <c r="B19" s="224" t="s">
        <v>49</v>
      </c>
      <c r="C19" s="225"/>
      <c r="D19" s="225"/>
      <c r="E19" s="225"/>
      <c r="F19" s="225"/>
      <c r="G19" s="225"/>
      <c r="H19" s="225"/>
      <c r="I19" s="225"/>
      <c r="J19" s="226"/>
    </row>
    <row r="20" ht="31.2" customHeight="1" thickBot="1"/>
    <row r="21" spans="2:10" ht="47.1" customHeight="1">
      <c r="B21" s="175" t="s">
        <v>57</v>
      </c>
      <c r="C21" s="176"/>
      <c r="D21" s="176"/>
      <c r="E21" s="176"/>
      <c r="F21" s="176"/>
      <c r="G21" s="176"/>
      <c r="H21" s="176"/>
      <c r="I21" s="176"/>
      <c r="J21" s="177"/>
    </row>
    <row r="22" spans="2:10" ht="36.75" customHeight="1" thickBot="1">
      <c r="B22" s="158" t="s">
        <v>42</v>
      </c>
      <c r="C22" s="159"/>
      <c r="D22" s="159"/>
      <c r="E22" s="159"/>
      <c r="F22" s="159"/>
      <c r="G22" s="159"/>
      <c r="H22" s="159"/>
      <c r="I22" s="159"/>
      <c r="J22" s="160"/>
    </row>
    <row r="23" spans="2:10" ht="32.1" customHeight="1" thickBot="1">
      <c r="B23" s="232" t="s">
        <v>3</v>
      </c>
      <c r="C23" s="6"/>
      <c r="D23" s="6"/>
      <c r="E23" s="6"/>
      <c r="F23" s="6"/>
      <c r="G23" s="6"/>
      <c r="H23" s="233" t="s">
        <v>29</v>
      </c>
      <c r="I23" s="233"/>
      <c r="J23" s="234"/>
    </row>
    <row r="24" spans="2:10" ht="20.1" customHeight="1" thickTop="1">
      <c r="B24" s="15"/>
      <c r="C24" s="6"/>
      <c r="D24" s="6"/>
      <c r="E24" s="6"/>
      <c r="F24" s="1"/>
      <c r="G24" s="16" t="s">
        <v>4</v>
      </c>
      <c r="H24" s="178">
        <v>0</v>
      </c>
      <c r="I24" s="179"/>
      <c r="J24" s="180"/>
    </row>
    <row r="25" spans="2:10" ht="20.1" customHeight="1">
      <c r="B25" s="15"/>
      <c r="C25" s="6"/>
      <c r="D25" s="6"/>
      <c r="E25" s="6"/>
      <c r="F25" s="6"/>
      <c r="G25" s="16" t="s">
        <v>5</v>
      </c>
      <c r="H25" s="178">
        <v>0</v>
      </c>
      <c r="I25" s="179"/>
      <c r="J25" s="180"/>
    </row>
    <row r="26" spans="2:10" ht="21" customHeight="1" thickBot="1">
      <c r="B26" s="15"/>
      <c r="C26" s="6"/>
      <c r="D26" s="6"/>
      <c r="E26" s="6"/>
      <c r="F26" s="6"/>
      <c r="G26" s="16" t="s">
        <v>6</v>
      </c>
      <c r="H26" s="181">
        <f>SUM(H24:J25)</f>
        <v>0</v>
      </c>
      <c r="I26" s="182"/>
      <c r="J26" s="183"/>
    </row>
    <row r="27" spans="2:10" ht="32.1" customHeight="1" thickBot="1" thickTop="1">
      <c r="B27" s="232" t="s">
        <v>7</v>
      </c>
      <c r="C27" s="6"/>
      <c r="D27" s="6"/>
      <c r="E27" s="6"/>
      <c r="F27" s="6"/>
      <c r="G27" s="6"/>
      <c r="H27" s="6"/>
      <c r="I27" s="6"/>
      <c r="J27" s="13"/>
    </row>
    <row r="28" spans="2:10" ht="32.25" customHeight="1" thickTop="1">
      <c r="B28" s="15"/>
      <c r="C28" s="6"/>
      <c r="D28" s="6"/>
      <c r="E28" s="6"/>
      <c r="F28" s="235" t="s">
        <v>29</v>
      </c>
      <c r="G28" s="30"/>
      <c r="H28" s="236" t="s">
        <v>29</v>
      </c>
      <c r="I28" s="236"/>
      <c r="J28" s="236"/>
    </row>
    <row r="29" spans="2:10" ht="27" customHeight="1">
      <c r="B29" s="172" t="s">
        <v>8</v>
      </c>
      <c r="C29" s="154"/>
      <c r="D29" s="154"/>
      <c r="E29" s="30"/>
      <c r="F29" s="48">
        <v>0</v>
      </c>
      <c r="G29" s="16" t="s">
        <v>9</v>
      </c>
      <c r="H29" s="152">
        <v>0</v>
      </c>
      <c r="I29" s="152"/>
      <c r="J29" s="152"/>
    </row>
    <row r="30" spans="2:10" ht="25.2" customHeight="1">
      <c r="B30" s="32" t="s">
        <v>10</v>
      </c>
      <c r="C30" s="33"/>
      <c r="D30" s="33"/>
      <c r="E30" s="30"/>
      <c r="F30" s="48">
        <v>0</v>
      </c>
      <c r="G30" s="16" t="s">
        <v>11</v>
      </c>
      <c r="H30" s="152">
        <v>0</v>
      </c>
      <c r="I30" s="152"/>
      <c r="J30" s="152"/>
    </row>
    <row r="31" spans="2:10" ht="25.2" customHeight="1">
      <c r="B31" s="172" t="s">
        <v>12</v>
      </c>
      <c r="C31" s="154"/>
      <c r="D31" s="33"/>
      <c r="E31" s="30"/>
      <c r="F31" s="48">
        <v>0</v>
      </c>
      <c r="G31" s="16" t="s">
        <v>13</v>
      </c>
      <c r="H31" s="152">
        <v>0</v>
      </c>
      <c r="I31" s="152"/>
      <c r="J31" s="152"/>
    </row>
    <row r="32" spans="2:10" ht="25.2" customHeight="1">
      <c r="B32" s="172" t="s">
        <v>14</v>
      </c>
      <c r="C32" s="154"/>
      <c r="D32" s="33"/>
      <c r="E32" s="30"/>
      <c r="F32" s="48">
        <v>0</v>
      </c>
      <c r="G32" s="16" t="s">
        <v>15</v>
      </c>
      <c r="H32" s="152">
        <v>0</v>
      </c>
      <c r="I32" s="152"/>
      <c r="J32" s="152"/>
    </row>
    <row r="33" spans="2:12" ht="25.2" customHeight="1">
      <c r="B33" s="32" t="s">
        <v>16</v>
      </c>
      <c r="C33" s="33"/>
      <c r="D33" s="33"/>
      <c r="E33" s="30"/>
      <c r="F33" s="48">
        <v>0</v>
      </c>
      <c r="G33" s="49" t="s">
        <v>50</v>
      </c>
      <c r="H33" s="153">
        <f>+J62</f>
        <v>1</v>
      </c>
      <c r="I33" s="153"/>
      <c r="J33" s="153"/>
      <c r="L33" s="51" t="s">
        <v>59</v>
      </c>
    </row>
    <row r="34" spans="2:10" ht="25.2" customHeight="1">
      <c r="B34" s="32" t="s">
        <v>17</v>
      </c>
      <c r="C34" s="33"/>
      <c r="D34" s="33"/>
      <c r="E34" s="30"/>
      <c r="F34" s="48">
        <v>0</v>
      </c>
      <c r="G34" s="16" t="s">
        <v>18</v>
      </c>
      <c r="H34" s="152">
        <v>0</v>
      </c>
      <c r="I34" s="152"/>
      <c r="J34" s="152"/>
    </row>
    <row r="35" spans="2:10" ht="25.2" customHeight="1">
      <c r="B35" s="172" t="s">
        <v>19</v>
      </c>
      <c r="C35" s="154"/>
      <c r="D35" s="154"/>
      <c r="E35" s="30"/>
      <c r="F35" s="48">
        <v>0</v>
      </c>
      <c r="G35" s="16" t="s">
        <v>20</v>
      </c>
      <c r="H35" s="152">
        <v>0</v>
      </c>
      <c r="I35" s="152"/>
      <c r="J35" s="152"/>
    </row>
    <row r="36" spans="2:10" ht="25.2" customHeight="1">
      <c r="B36" s="32" t="s">
        <v>21</v>
      </c>
      <c r="C36" s="33"/>
      <c r="D36" s="33"/>
      <c r="E36" s="30"/>
      <c r="F36" s="48">
        <v>0</v>
      </c>
      <c r="G36" s="16" t="s">
        <v>22</v>
      </c>
      <c r="H36" s="152">
        <v>0</v>
      </c>
      <c r="I36" s="152"/>
      <c r="J36" s="152"/>
    </row>
    <row r="37" spans="2:10" ht="25.2" customHeight="1">
      <c r="B37" s="32" t="s">
        <v>23</v>
      </c>
      <c r="C37" s="33"/>
      <c r="D37" s="33"/>
      <c r="E37" s="30"/>
      <c r="F37" s="48">
        <v>0</v>
      </c>
      <c r="G37" s="17"/>
      <c r="H37" s="34"/>
      <c r="I37" s="34"/>
      <c r="J37" s="34"/>
    </row>
    <row r="38" spans="2:10" ht="25.2" customHeight="1" thickBot="1">
      <c r="B38" s="29"/>
      <c r="C38" s="30"/>
      <c r="D38" s="30"/>
      <c r="E38" s="30"/>
      <c r="F38" s="28"/>
      <c r="G38" s="33" t="s">
        <v>30</v>
      </c>
      <c r="H38" s="148">
        <f>+F29+F30+F31+F32+F33+F34+F35+F36+F37+H29+H30+H31+H32+H33+H34+H35+H36+J37</f>
        <v>1</v>
      </c>
      <c r="I38" s="148"/>
      <c r="J38" s="149"/>
    </row>
    <row r="39" spans="2:10" ht="27" customHeight="1" thickTop="1">
      <c r="B39" s="237" t="s">
        <v>159</v>
      </c>
      <c r="C39" s="220"/>
      <c r="D39" s="6"/>
      <c r="E39" s="6"/>
      <c r="F39" s="6"/>
      <c r="G39" s="6"/>
      <c r="H39" s="6"/>
      <c r="I39" s="6"/>
      <c r="J39" s="13"/>
    </row>
    <row r="40" spans="2:10" ht="31.5" customHeight="1">
      <c r="B40" s="35" t="s">
        <v>55</v>
      </c>
      <c r="C40" s="44" t="s">
        <v>51</v>
      </c>
      <c r="D40" s="150" t="s">
        <v>56</v>
      </c>
      <c r="E40" s="151"/>
      <c r="F40" s="151"/>
      <c r="G40" s="151"/>
      <c r="H40" s="161" t="s">
        <v>31</v>
      </c>
      <c r="I40" s="162"/>
      <c r="J40" s="163"/>
    </row>
    <row r="41" spans="2:10" ht="24" customHeight="1">
      <c r="B41" s="40" t="s">
        <v>32</v>
      </c>
      <c r="C41" s="43"/>
      <c r="D41" s="23"/>
      <c r="E41" s="23"/>
      <c r="F41" s="23"/>
      <c r="G41" s="23"/>
      <c r="H41" s="164"/>
      <c r="I41" s="164"/>
      <c r="J41" s="164"/>
    </row>
    <row r="42" spans="2:10" ht="18" customHeight="1">
      <c r="B42" s="40" t="s">
        <v>33</v>
      </c>
      <c r="C42" s="43"/>
      <c r="D42" s="23"/>
      <c r="E42" s="23"/>
      <c r="F42" s="23"/>
      <c r="G42" s="23"/>
      <c r="H42" s="164"/>
      <c r="I42" s="164"/>
      <c r="J42" s="164"/>
    </row>
    <row r="43" spans="2:10" ht="18" customHeight="1">
      <c r="B43" s="40" t="s">
        <v>34</v>
      </c>
      <c r="C43" s="43"/>
      <c r="D43" s="23"/>
      <c r="E43" s="23"/>
      <c r="F43" s="23"/>
      <c r="G43" s="23"/>
      <c r="H43" s="164"/>
      <c r="I43" s="164"/>
      <c r="J43" s="164"/>
    </row>
    <row r="44" spans="2:10" ht="17.1" customHeight="1">
      <c r="B44" s="41" t="s">
        <v>35</v>
      </c>
      <c r="C44" s="43"/>
      <c r="D44" s="23"/>
      <c r="E44" s="23"/>
      <c r="F44" s="23"/>
      <c r="G44" s="23"/>
      <c r="H44" s="164"/>
      <c r="I44" s="164"/>
      <c r="J44" s="164"/>
    </row>
    <row r="45" spans="2:10" ht="17.1" customHeight="1">
      <c r="B45" s="41" t="s">
        <v>36</v>
      </c>
      <c r="C45" s="43"/>
      <c r="D45" s="23"/>
      <c r="E45" s="23"/>
      <c r="F45" s="23"/>
      <c r="G45" s="23"/>
      <c r="H45" s="164"/>
      <c r="I45" s="164"/>
      <c r="J45" s="164"/>
    </row>
    <row r="46" spans="2:10" ht="17.1" customHeight="1">
      <c r="B46" s="40" t="s">
        <v>37</v>
      </c>
      <c r="C46" s="43"/>
      <c r="D46" s="23"/>
      <c r="E46" s="23"/>
      <c r="F46" s="23"/>
      <c r="G46" s="23"/>
      <c r="H46" s="164"/>
      <c r="I46" s="164"/>
      <c r="J46" s="164"/>
    </row>
    <row r="47" spans="2:10" ht="17.1" customHeight="1">
      <c r="B47" s="40" t="s">
        <v>38</v>
      </c>
      <c r="C47" s="43"/>
      <c r="D47" s="23"/>
      <c r="E47" s="23"/>
      <c r="F47" s="23"/>
      <c r="G47" s="23"/>
      <c r="H47" s="164"/>
      <c r="I47" s="164"/>
      <c r="J47" s="164"/>
    </row>
    <row r="48" spans="2:10" ht="17.1" customHeight="1">
      <c r="B48" s="40" t="s">
        <v>39</v>
      </c>
      <c r="C48" s="43"/>
      <c r="D48" s="23"/>
      <c r="E48" s="23"/>
      <c r="F48" s="23"/>
      <c r="G48" s="23"/>
      <c r="H48" s="164"/>
      <c r="I48" s="164"/>
      <c r="J48" s="164"/>
    </row>
    <row r="49" spans="2:10" ht="17.1" customHeight="1">
      <c r="B49" s="41" t="s">
        <v>40</v>
      </c>
      <c r="C49" s="43"/>
      <c r="D49" s="23"/>
      <c r="E49" s="23"/>
      <c r="F49" s="23"/>
      <c r="G49" s="23"/>
      <c r="H49" s="164"/>
      <c r="I49" s="164"/>
      <c r="J49" s="164"/>
    </row>
    <row r="50" spans="2:10" ht="17.1" customHeight="1">
      <c r="B50" s="41" t="s">
        <v>41</v>
      </c>
      <c r="C50" s="43"/>
      <c r="D50" s="23"/>
      <c r="E50" s="23"/>
      <c r="F50" s="23"/>
      <c r="G50" s="23"/>
      <c r="H50" s="164"/>
      <c r="I50" s="164"/>
      <c r="J50" s="164"/>
    </row>
    <row r="51" spans="2:10" ht="17.1" customHeight="1">
      <c r="B51" s="18"/>
      <c r="C51" s="1"/>
      <c r="D51" s="1"/>
      <c r="E51" s="1"/>
      <c r="F51" s="1"/>
      <c r="G51" s="1"/>
      <c r="H51" s="19"/>
      <c r="I51" s="19"/>
      <c r="J51" s="20"/>
    </row>
    <row r="52" spans="2:10" ht="12.75">
      <c r="B52" s="9"/>
      <c r="C52" s="1"/>
      <c r="D52" s="1"/>
      <c r="E52" s="1"/>
      <c r="F52" s="1"/>
      <c r="G52" s="1"/>
      <c r="H52" s="1"/>
      <c r="I52" s="1"/>
      <c r="J52" s="8"/>
    </row>
    <row r="53" spans="2:12" ht="27" customHeight="1" thickBot="1">
      <c r="B53" s="165" t="s">
        <v>160</v>
      </c>
      <c r="C53" s="166"/>
      <c r="D53" s="166"/>
      <c r="E53" s="166"/>
      <c r="F53" s="6"/>
      <c r="G53" s="6"/>
      <c r="K53" s="4"/>
      <c r="L53" s="5"/>
    </row>
    <row r="54" spans="2:12" ht="18.6" thickTop="1">
      <c r="B54" s="36" t="s">
        <v>51</v>
      </c>
      <c r="C54" s="147" t="s">
        <v>52</v>
      </c>
      <c r="D54" s="147"/>
      <c r="E54" s="147"/>
      <c r="F54" s="147"/>
      <c r="G54" s="147"/>
      <c r="H54" s="167" t="s">
        <v>58</v>
      </c>
      <c r="I54" s="167"/>
      <c r="J54" s="168"/>
      <c r="K54" s="4"/>
      <c r="L54" s="5"/>
    </row>
    <row r="55" spans="2:12" ht="18">
      <c r="B55" s="36"/>
      <c r="C55" s="37"/>
      <c r="D55" s="37"/>
      <c r="E55" s="37"/>
      <c r="F55" s="37"/>
      <c r="G55" s="37"/>
      <c r="H55" s="38"/>
      <c r="I55" s="38"/>
      <c r="J55" s="39">
        <v>1</v>
      </c>
      <c r="K55" s="4"/>
      <c r="L55" s="5"/>
    </row>
    <row r="56" spans="2:12" ht="18">
      <c r="B56" s="36"/>
      <c r="C56" s="37"/>
      <c r="D56" s="37"/>
      <c r="E56" s="37"/>
      <c r="F56" s="37"/>
      <c r="G56" s="37"/>
      <c r="H56" s="38"/>
      <c r="I56" s="38"/>
      <c r="J56" s="39">
        <v>0</v>
      </c>
      <c r="K56" s="4"/>
      <c r="L56" s="5"/>
    </row>
    <row r="57" spans="2:12" ht="18">
      <c r="B57" s="36"/>
      <c r="C57" s="37"/>
      <c r="D57" s="37"/>
      <c r="E57" s="37"/>
      <c r="F57" s="37"/>
      <c r="G57" s="37"/>
      <c r="H57" s="38"/>
      <c r="I57" s="38"/>
      <c r="J57" s="39">
        <v>0</v>
      </c>
      <c r="K57" s="4"/>
      <c r="L57" s="5"/>
    </row>
    <row r="58" spans="2:12" ht="18">
      <c r="B58" s="36"/>
      <c r="C58" s="37"/>
      <c r="D58" s="37"/>
      <c r="E58" s="37"/>
      <c r="F58" s="37"/>
      <c r="G58" s="37"/>
      <c r="H58" s="38"/>
      <c r="I58" s="38"/>
      <c r="J58" s="39">
        <v>0</v>
      </c>
      <c r="K58" s="4"/>
      <c r="L58" s="5"/>
    </row>
    <row r="59" spans="2:12" ht="18">
      <c r="B59" s="36"/>
      <c r="C59" s="37"/>
      <c r="D59" s="37"/>
      <c r="E59" s="37"/>
      <c r="F59" s="37"/>
      <c r="G59" s="37"/>
      <c r="H59" s="38"/>
      <c r="I59" s="38"/>
      <c r="J59" s="39">
        <v>0</v>
      </c>
      <c r="K59" s="4"/>
      <c r="L59" s="5"/>
    </row>
    <row r="60" spans="2:12" ht="18">
      <c r="B60" s="36"/>
      <c r="C60" s="37"/>
      <c r="D60" s="37"/>
      <c r="E60" s="37"/>
      <c r="F60" s="37"/>
      <c r="G60" s="37"/>
      <c r="H60" s="38"/>
      <c r="I60" s="38"/>
      <c r="J60" s="39">
        <v>0</v>
      </c>
      <c r="K60" s="4"/>
      <c r="L60" s="5"/>
    </row>
    <row r="61" spans="2:10" ht="22.2" customHeight="1">
      <c r="B61" s="26"/>
      <c r="C61" s="23"/>
      <c r="D61" s="23"/>
      <c r="E61" s="23"/>
      <c r="F61" s="45"/>
      <c r="G61" s="46"/>
      <c r="H61" s="23"/>
      <c r="I61" s="23"/>
      <c r="J61" s="238">
        <v>0</v>
      </c>
    </row>
    <row r="62" spans="2:10" ht="23.25" customHeight="1" thickBot="1">
      <c r="B62" s="47"/>
      <c r="C62" s="25"/>
      <c r="D62" s="25"/>
      <c r="E62" s="25"/>
      <c r="F62" s="25"/>
      <c r="G62" s="25"/>
      <c r="H62" s="25"/>
      <c r="I62" s="25"/>
      <c r="J62" s="50">
        <f>SUM(J55:J61)</f>
        <v>1</v>
      </c>
    </row>
    <row r="63" ht="13.8" thickTop="1"/>
  </sheetData>
  <mergeCells count="57">
    <mergeCell ref="B53:E53"/>
    <mergeCell ref="C54:G54"/>
    <mergeCell ref="H54:J54"/>
    <mergeCell ref="H45:J45"/>
    <mergeCell ref="H46:J46"/>
    <mergeCell ref="H47:J47"/>
    <mergeCell ref="H48:J48"/>
    <mergeCell ref="H49:J49"/>
    <mergeCell ref="H50:J50"/>
    <mergeCell ref="D40:G40"/>
    <mergeCell ref="H40:J40"/>
    <mergeCell ref="H41:J41"/>
    <mergeCell ref="H42:J42"/>
    <mergeCell ref="H43:J43"/>
    <mergeCell ref="H44:J44"/>
    <mergeCell ref="H34:J34"/>
    <mergeCell ref="B35:D35"/>
    <mergeCell ref="H35:J35"/>
    <mergeCell ref="H36:J36"/>
    <mergeCell ref="H38:J38"/>
    <mergeCell ref="B39:C39"/>
    <mergeCell ref="H30:J30"/>
    <mergeCell ref="B31:C31"/>
    <mergeCell ref="H31:J31"/>
    <mergeCell ref="B32:C32"/>
    <mergeCell ref="H32:J32"/>
    <mergeCell ref="H33:J33"/>
    <mergeCell ref="H24:J24"/>
    <mergeCell ref="H25:J25"/>
    <mergeCell ref="H26:J26"/>
    <mergeCell ref="H28:J28"/>
    <mergeCell ref="B29:D29"/>
    <mergeCell ref="H29:J29"/>
    <mergeCell ref="F18:G18"/>
    <mergeCell ref="H18:J18"/>
    <mergeCell ref="B19:J19"/>
    <mergeCell ref="B21:J21"/>
    <mergeCell ref="B22:J22"/>
    <mergeCell ref="H23:J23"/>
    <mergeCell ref="F15:G15"/>
    <mergeCell ref="H15:J15"/>
    <mergeCell ref="B16:C16"/>
    <mergeCell ref="H16:J16"/>
    <mergeCell ref="F17:G17"/>
    <mergeCell ref="H17:J17"/>
    <mergeCell ref="F12:G12"/>
    <mergeCell ref="H12:J12"/>
    <mergeCell ref="F13:G13"/>
    <mergeCell ref="H13:J13"/>
    <mergeCell ref="F14:G14"/>
    <mergeCell ref="H14:J14"/>
    <mergeCell ref="B1:J1"/>
    <mergeCell ref="B3:J3"/>
    <mergeCell ref="E4:G4"/>
    <mergeCell ref="F6:G6"/>
    <mergeCell ref="B11:C11"/>
    <mergeCell ref="H11:J11"/>
  </mergeCells>
  <hyperlinks>
    <hyperlink ref="B1" r:id="rId1" display="http://www.umbrellapropertyaccountants.com.au/"/>
    <hyperlink ref="F2" r:id="rId2" display="http://www.umbrellapropertyaccountants.com.au/"/>
  </hyperlinks>
  <printOptions/>
  <pageMargins left="0.7480314960629921" right="0.7480314960629921" top="0.984251968503937" bottom="0.984251968503937" header="0.5118110236220472" footer="0.5118110236220472"/>
  <pageSetup fitToHeight="1" fitToWidth="1" horizontalDpi="600" verticalDpi="600" orientation="portrait" paperSize="9" scale="48" r:id="rId4"/>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74CA-6B34-41EC-9A35-52A4E313BA07}">
  <sheetPr>
    <pageSetUpPr fitToPage="1"/>
  </sheetPr>
  <dimension ref="B1:L62"/>
  <sheetViews>
    <sheetView zoomScale="80" zoomScaleNormal="80" workbookViewId="0" topLeftCell="A1">
      <pane ySplit="8" topLeftCell="A36" activePane="bottomLeft" state="frozen"/>
      <selection pane="bottomLeft" activeCell="B1" sqref="B1:J1"/>
    </sheetView>
  </sheetViews>
  <sheetFormatPr defaultColWidth="9.140625" defaultRowHeight="12.75"/>
  <cols>
    <col min="2" max="2" width="41.421875" style="0" customWidth="1"/>
    <col min="3" max="3" width="11.57421875" style="0" customWidth="1"/>
    <col min="4" max="4" width="10.28125" style="0" customWidth="1"/>
    <col min="5" max="5" width="12.8515625" style="0" customWidth="1"/>
    <col min="6" max="6" width="24.8515625" style="0" customWidth="1"/>
    <col min="7" max="7" width="50.00390625" style="0" customWidth="1"/>
    <col min="8" max="9" width="4.00390625" style="0" customWidth="1"/>
    <col min="10" max="10" width="16.140625" style="0" customWidth="1"/>
    <col min="11" max="11" width="9.140625" style="0" hidden="1" customWidth="1"/>
  </cols>
  <sheetData>
    <row r="1" spans="2:10" s="125" customFormat="1" ht="27.75" customHeight="1" thickBot="1">
      <c r="B1" s="261" t="s">
        <v>157</v>
      </c>
      <c r="C1" s="261"/>
      <c r="D1" s="261"/>
      <c r="E1" s="261"/>
      <c r="F1" s="261"/>
      <c r="G1" s="261"/>
      <c r="H1" s="261"/>
      <c r="I1" s="261"/>
      <c r="J1" s="261"/>
    </row>
    <row r="2" spans="2:10" s="125" customFormat="1" ht="27.75" customHeight="1" thickBot="1">
      <c r="B2" s="126"/>
      <c r="C2" s="127"/>
      <c r="D2" s="127"/>
      <c r="E2" s="127"/>
      <c r="F2" s="128" t="s">
        <v>157</v>
      </c>
      <c r="G2" s="127"/>
      <c r="H2" s="127"/>
      <c r="I2" s="127"/>
      <c r="J2" s="129"/>
    </row>
    <row r="3" spans="2:10" s="125" customFormat="1" ht="31.5" customHeight="1">
      <c r="B3" s="169" t="s">
        <v>0</v>
      </c>
      <c r="C3" s="170"/>
      <c r="D3" s="170"/>
      <c r="E3" s="170"/>
      <c r="F3" s="170"/>
      <c r="G3" s="170"/>
      <c r="H3" s="170"/>
      <c r="I3" s="170"/>
      <c r="J3" s="171"/>
    </row>
    <row r="4" spans="2:10" s="125" customFormat="1" ht="25.5" customHeight="1">
      <c r="B4" s="130"/>
      <c r="C4" s="131"/>
      <c r="D4" s="131"/>
      <c r="E4" s="173" t="s">
        <v>1</v>
      </c>
      <c r="F4" s="174"/>
      <c r="G4" s="174"/>
      <c r="H4" s="131"/>
      <c r="I4" s="131"/>
      <c r="J4" s="132"/>
    </row>
    <row r="5" spans="2:10" s="125" customFormat="1" ht="40.5" customHeight="1">
      <c r="B5" s="130"/>
      <c r="C5" s="131"/>
      <c r="D5" s="131"/>
      <c r="E5" s="131"/>
      <c r="F5" s="131"/>
      <c r="G5" s="131"/>
      <c r="H5" s="131"/>
      <c r="I5" s="131"/>
      <c r="J5" s="132"/>
    </row>
    <row r="6" spans="2:10" s="125" customFormat="1" ht="28.5" customHeight="1">
      <c r="B6" s="260" t="s">
        <v>2</v>
      </c>
      <c r="C6" s="133" t="s">
        <v>26</v>
      </c>
      <c r="D6" s="131"/>
      <c r="E6" s="133" t="s">
        <v>24</v>
      </c>
      <c r="F6" s="155"/>
      <c r="G6" s="155"/>
      <c r="H6" s="131"/>
      <c r="I6" s="131"/>
      <c r="J6" s="132"/>
    </row>
    <row r="7" spans="2:10" s="125" customFormat="1" ht="24" customHeight="1">
      <c r="B7" s="130"/>
      <c r="C7" s="133" t="s">
        <v>25</v>
      </c>
      <c r="D7" s="131"/>
      <c r="E7" s="131"/>
      <c r="F7" s="131"/>
      <c r="G7" s="131"/>
      <c r="H7" s="131"/>
      <c r="I7" s="131"/>
      <c r="J7" s="132"/>
    </row>
    <row r="8" spans="2:10" s="125" customFormat="1" ht="24.75" customHeight="1">
      <c r="B8" s="130"/>
      <c r="C8" s="133" t="s">
        <v>27</v>
      </c>
      <c r="D8" s="134"/>
      <c r="E8" s="133" t="s">
        <v>28</v>
      </c>
      <c r="F8" s="134"/>
      <c r="G8" s="131"/>
      <c r="H8" s="131"/>
      <c r="I8" s="131"/>
      <c r="J8" s="132"/>
    </row>
    <row r="9" spans="2:10" ht="18" customHeight="1">
      <c r="B9" s="10"/>
      <c r="C9" s="2"/>
      <c r="D9" s="3"/>
      <c r="E9" s="1"/>
      <c r="F9" s="1"/>
      <c r="G9" s="1"/>
      <c r="H9" s="1"/>
      <c r="I9" s="7"/>
      <c r="J9" s="11"/>
    </row>
    <row r="10" spans="2:10" ht="21" customHeight="1">
      <c r="B10" s="9"/>
      <c r="C10" s="1"/>
      <c r="D10" s="1"/>
      <c r="E10" s="6"/>
      <c r="F10" s="6"/>
      <c r="G10" s="12"/>
      <c r="H10" s="6"/>
      <c r="I10" s="6"/>
      <c r="J10" s="13"/>
    </row>
    <row r="11" spans="2:10" ht="31.2" customHeight="1">
      <c r="B11" s="216" t="s">
        <v>158</v>
      </c>
      <c r="C11" s="217"/>
      <c r="D11" s="24"/>
      <c r="E11" s="30"/>
      <c r="F11" s="30"/>
      <c r="G11" s="30"/>
      <c r="H11" s="220" t="s">
        <v>46</v>
      </c>
      <c r="I11" s="220"/>
      <c r="J11" s="221"/>
    </row>
    <row r="12" spans="2:10" ht="31.2" customHeight="1">
      <c r="B12" s="14"/>
      <c r="C12" s="1"/>
      <c r="D12" s="21"/>
      <c r="E12" s="30"/>
      <c r="F12" s="154" t="s">
        <v>44</v>
      </c>
      <c r="G12" s="154"/>
      <c r="H12" s="156"/>
      <c r="I12" s="156"/>
      <c r="J12" s="157"/>
    </row>
    <row r="13" spans="2:10" ht="31.2" customHeight="1">
      <c r="B13" s="14"/>
      <c r="C13" s="1"/>
      <c r="D13" s="21"/>
      <c r="E13" s="30"/>
      <c r="F13" s="154" t="s">
        <v>45</v>
      </c>
      <c r="G13" s="154"/>
      <c r="H13" s="156"/>
      <c r="I13" s="156"/>
      <c r="J13" s="157"/>
    </row>
    <row r="14" spans="2:10" ht="31.2" customHeight="1">
      <c r="B14" s="14"/>
      <c r="C14" s="1"/>
      <c r="D14" s="21"/>
      <c r="E14" s="30"/>
      <c r="F14" s="154" t="s">
        <v>53</v>
      </c>
      <c r="G14" s="154"/>
      <c r="H14" s="156"/>
      <c r="I14" s="156"/>
      <c r="J14" s="157"/>
    </row>
    <row r="15" spans="2:10" ht="31.2" customHeight="1" thickBot="1">
      <c r="B15" s="14"/>
      <c r="C15" s="1"/>
      <c r="D15" s="21"/>
      <c r="E15" s="30"/>
      <c r="F15" s="154" t="s">
        <v>43</v>
      </c>
      <c r="G15" s="154"/>
      <c r="H15" s="156"/>
      <c r="I15" s="156"/>
      <c r="J15" s="157"/>
    </row>
    <row r="16" spans="2:10" ht="31.2" customHeight="1" thickBot="1">
      <c r="B16" s="218" t="s">
        <v>48</v>
      </c>
      <c r="C16" s="219"/>
      <c r="D16" s="21"/>
      <c r="E16" s="30"/>
      <c r="F16" s="22"/>
      <c r="G16" s="22"/>
      <c r="H16" s="222" t="s">
        <v>46</v>
      </c>
      <c r="I16" s="222"/>
      <c r="J16" s="223"/>
    </row>
    <row r="17" spans="2:10" ht="31.2" customHeight="1" thickTop="1">
      <c r="B17" s="14"/>
      <c r="C17" s="1"/>
      <c r="D17" s="21"/>
      <c r="E17" s="30"/>
      <c r="F17" s="227" t="s">
        <v>47</v>
      </c>
      <c r="G17" s="227"/>
      <c r="H17" s="228"/>
      <c r="I17" s="228"/>
      <c r="J17" s="229"/>
    </row>
    <row r="18" spans="2:10" ht="31.2" customHeight="1">
      <c r="B18" s="14"/>
      <c r="C18" s="1"/>
      <c r="D18" s="21"/>
      <c r="E18" s="30"/>
      <c r="F18" s="227" t="s">
        <v>54</v>
      </c>
      <c r="G18" s="227"/>
      <c r="H18" s="230"/>
      <c r="I18" s="230"/>
      <c r="J18" s="231"/>
    </row>
    <row r="19" spans="2:10" ht="57" customHeight="1">
      <c r="B19" s="224" t="s">
        <v>49</v>
      </c>
      <c r="C19" s="225"/>
      <c r="D19" s="225"/>
      <c r="E19" s="225"/>
      <c r="F19" s="225"/>
      <c r="G19" s="225"/>
      <c r="H19" s="225"/>
      <c r="I19" s="225"/>
      <c r="J19" s="226"/>
    </row>
    <row r="20" ht="31.2" customHeight="1" thickBot="1"/>
    <row r="21" spans="2:10" ht="47.1" customHeight="1">
      <c r="B21" s="175" t="s">
        <v>57</v>
      </c>
      <c r="C21" s="176"/>
      <c r="D21" s="176"/>
      <c r="E21" s="176"/>
      <c r="F21" s="176"/>
      <c r="G21" s="176"/>
      <c r="H21" s="176"/>
      <c r="I21" s="176"/>
      <c r="J21" s="177"/>
    </row>
    <row r="22" spans="2:10" ht="36.75" customHeight="1" thickBot="1">
      <c r="B22" s="158" t="s">
        <v>42</v>
      </c>
      <c r="C22" s="159"/>
      <c r="D22" s="159"/>
      <c r="E22" s="159"/>
      <c r="F22" s="159"/>
      <c r="G22" s="159"/>
      <c r="H22" s="159"/>
      <c r="I22" s="159"/>
      <c r="J22" s="160"/>
    </row>
    <row r="23" spans="2:10" ht="32.1" customHeight="1" thickBot="1">
      <c r="B23" s="232" t="s">
        <v>3</v>
      </c>
      <c r="C23" s="6"/>
      <c r="D23" s="6"/>
      <c r="E23" s="6"/>
      <c r="F23" s="6"/>
      <c r="G23" s="6"/>
      <c r="H23" s="233" t="s">
        <v>29</v>
      </c>
      <c r="I23" s="233"/>
      <c r="J23" s="234"/>
    </row>
    <row r="24" spans="2:10" ht="20.1" customHeight="1" thickTop="1">
      <c r="B24" s="15"/>
      <c r="C24" s="6"/>
      <c r="D24" s="6"/>
      <c r="E24" s="6"/>
      <c r="F24" s="1"/>
      <c r="G24" s="16" t="s">
        <v>4</v>
      </c>
      <c r="H24" s="178">
        <v>0</v>
      </c>
      <c r="I24" s="179"/>
      <c r="J24" s="180"/>
    </row>
    <row r="25" spans="2:10" ht="20.1" customHeight="1">
      <c r="B25" s="15"/>
      <c r="C25" s="6"/>
      <c r="D25" s="6"/>
      <c r="E25" s="6"/>
      <c r="F25" s="6"/>
      <c r="G25" s="16" t="s">
        <v>5</v>
      </c>
      <c r="H25" s="178">
        <v>0</v>
      </c>
      <c r="I25" s="179"/>
      <c r="J25" s="180"/>
    </row>
    <row r="26" spans="2:10" ht="21" customHeight="1" thickBot="1">
      <c r="B26" s="15"/>
      <c r="C26" s="6"/>
      <c r="D26" s="6"/>
      <c r="E26" s="6"/>
      <c r="F26" s="6"/>
      <c r="G26" s="16" t="s">
        <v>6</v>
      </c>
      <c r="H26" s="181">
        <f>SUM(H24:J25)</f>
        <v>0</v>
      </c>
      <c r="I26" s="182"/>
      <c r="J26" s="183"/>
    </row>
    <row r="27" spans="2:10" ht="32.1" customHeight="1" thickBot="1" thickTop="1">
      <c r="B27" s="232" t="s">
        <v>7</v>
      </c>
      <c r="C27" s="6"/>
      <c r="D27" s="6"/>
      <c r="E27" s="6"/>
      <c r="F27" s="6"/>
      <c r="G27" s="6"/>
      <c r="H27" s="6"/>
      <c r="I27" s="6"/>
      <c r="J27" s="13"/>
    </row>
    <row r="28" spans="2:10" ht="32.25" customHeight="1" thickTop="1">
      <c r="B28" s="15"/>
      <c r="C28" s="6"/>
      <c r="D28" s="6"/>
      <c r="E28" s="6"/>
      <c r="F28" s="235" t="s">
        <v>29</v>
      </c>
      <c r="G28" s="30"/>
      <c r="H28" s="236" t="s">
        <v>29</v>
      </c>
      <c r="I28" s="236"/>
      <c r="J28" s="236"/>
    </row>
    <row r="29" spans="2:10" ht="27" customHeight="1">
      <c r="B29" s="172" t="s">
        <v>8</v>
      </c>
      <c r="C29" s="154"/>
      <c r="D29" s="154"/>
      <c r="E29" s="30"/>
      <c r="F29" s="48">
        <v>0</v>
      </c>
      <c r="G29" s="16" t="s">
        <v>9</v>
      </c>
      <c r="H29" s="152">
        <v>0</v>
      </c>
      <c r="I29" s="152"/>
      <c r="J29" s="152"/>
    </row>
    <row r="30" spans="2:10" ht="25.2" customHeight="1">
      <c r="B30" s="31" t="s">
        <v>10</v>
      </c>
      <c r="C30" s="27"/>
      <c r="D30" s="27"/>
      <c r="E30" s="30"/>
      <c r="F30" s="48">
        <v>0</v>
      </c>
      <c r="G30" s="16" t="s">
        <v>11</v>
      </c>
      <c r="H30" s="152">
        <v>0</v>
      </c>
      <c r="I30" s="152"/>
      <c r="J30" s="152"/>
    </row>
    <row r="31" spans="2:10" ht="25.2" customHeight="1">
      <c r="B31" s="172" t="s">
        <v>12</v>
      </c>
      <c r="C31" s="154"/>
      <c r="D31" s="27"/>
      <c r="E31" s="30"/>
      <c r="F31" s="48">
        <v>0</v>
      </c>
      <c r="G31" s="16" t="s">
        <v>13</v>
      </c>
      <c r="H31" s="152">
        <v>0</v>
      </c>
      <c r="I31" s="152"/>
      <c r="J31" s="152"/>
    </row>
    <row r="32" spans="2:10" ht="25.2" customHeight="1">
      <c r="B32" s="172" t="s">
        <v>14</v>
      </c>
      <c r="C32" s="154"/>
      <c r="D32" s="27"/>
      <c r="E32" s="30"/>
      <c r="F32" s="48">
        <v>0</v>
      </c>
      <c r="G32" s="16" t="s">
        <v>15</v>
      </c>
      <c r="H32" s="152">
        <v>0</v>
      </c>
      <c r="I32" s="152"/>
      <c r="J32" s="152"/>
    </row>
    <row r="33" spans="2:12" ht="25.2" customHeight="1">
      <c r="B33" s="31" t="s">
        <v>16</v>
      </c>
      <c r="C33" s="27"/>
      <c r="D33" s="27"/>
      <c r="E33" s="30"/>
      <c r="F33" s="48">
        <v>0</v>
      </c>
      <c r="G33" s="49" t="s">
        <v>50</v>
      </c>
      <c r="H33" s="153">
        <f>+J62</f>
        <v>1</v>
      </c>
      <c r="I33" s="153"/>
      <c r="J33" s="153"/>
      <c r="L33" s="51" t="s">
        <v>59</v>
      </c>
    </row>
    <row r="34" spans="2:10" ht="25.2" customHeight="1">
      <c r="B34" s="31" t="s">
        <v>17</v>
      </c>
      <c r="C34" s="27"/>
      <c r="D34" s="27"/>
      <c r="E34" s="30"/>
      <c r="F34" s="48">
        <v>0</v>
      </c>
      <c r="G34" s="16" t="s">
        <v>18</v>
      </c>
      <c r="H34" s="152">
        <v>0</v>
      </c>
      <c r="I34" s="152"/>
      <c r="J34" s="152"/>
    </row>
    <row r="35" spans="2:10" ht="25.2" customHeight="1">
      <c r="B35" s="172" t="s">
        <v>19</v>
      </c>
      <c r="C35" s="154"/>
      <c r="D35" s="154"/>
      <c r="E35" s="30"/>
      <c r="F35" s="48">
        <v>0</v>
      </c>
      <c r="G35" s="16" t="s">
        <v>20</v>
      </c>
      <c r="H35" s="152">
        <v>0</v>
      </c>
      <c r="I35" s="152"/>
      <c r="J35" s="152"/>
    </row>
    <row r="36" spans="2:10" ht="25.2" customHeight="1">
      <c r="B36" s="31" t="s">
        <v>21</v>
      </c>
      <c r="C36" s="27"/>
      <c r="D36" s="27"/>
      <c r="E36" s="30"/>
      <c r="F36" s="48">
        <v>0</v>
      </c>
      <c r="G36" s="16" t="s">
        <v>22</v>
      </c>
      <c r="H36" s="152">
        <v>0</v>
      </c>
      <c r="I36" s="152"/>
      <c r="J36" s="152"/>
    </row>
    <row r="37" spans="2:10" ht="25.2" customHeight="1">
      <c r="B37" s="31" t="s">
        <v>23</v>
      </c>
      <c r="C37" s="27"/>
      <c r="D37" s="27"/>
      <c r="E37" s="30"/>
      <c r="F37" s="48">
        <v>0</v>
      </c>
      <c r="G37" s="17"/>
      <c r="H37" s="34"/>
      <c r="I37" s="34"/>
      <c r="J37" s="34"/>
    </row>
    <row r="38" spans="2:10" ht="25.2" customHeight="1" thickBot="1">
      <c r="B38" s="29"/>
      <c r="C38" s="30"/>
      <c r="D38" s="30"/>
      <c r="E38" s="30"/>
      <c r="F38" s="28"/>
      <c r="G38" s="27" t="s">
        <v>30</v>
      </c>
      <c r="H38" s="148">
        <f>+F29+F30+F31+F32+F33+F34+F35+F36+F37+H29+H30+H31+H32+H33+H34+H35+H36+J37</f>
        <v>1</v>
      </c>
      <c r="I38" s="148"/>
      <c r="J38" s="149"/>
    </row>
    <row r="39" spans="2:10" ht="27" customHeight="1" thickTop="1">
      <c r="B39" s="237" t="s">
        <v>159</v>
      </c>
      <c r="C39" s="220"/>
      <c r="D39" s="6"/>
      <c r="E39" s="6"/>
      <c r="F39" s="6"/>
      <c r="G39" s="6"/>
      <c r="H39" s="6"/>
      <c r="I39" s="6"/>
      <c r="J39" s="13"/>
    </row>
    <row r="40" spans="2:10" ht="31.5" customHeight="1">
      <c r="B40" s="35" t="s">
        <v>55</v>
      </c>
      <c r="C40" s="44" t="s">
        <v>51</v>
      </c>
      <c r="D40" s="150" t="s">
        <v>56</v>
      </c>
      <c r="E40" s="151"/>
      <c r="F40" s="151"/>
      <c r="G40" s="151"/>
      <c r="H40" s="161" t="s">
        <v>31</v>
      </c>
      <c r="I40" s="162"/>
      <c r="J40" s="163"/>
    </row>
    <row r="41" spans="2:10" ht="24" customHeight="1">
      <c r="B41" s="40" t="s">
        <v>32</v>
      </c>
      <c r="C41" s="42"/>
      <c r="D41" s="23"/>
      <c r="E41" s="23"/>
      <c r="F41" s="23"/>
      <c r="G41" s="23"/>
      <c r="H41" s="164"/>
      <c r="I41" s="164"/>
      <c r="J41" s="164"/>
    </row>
    <row r="42" spans="2:10" ht="18" customHeight="1">
      <c r="B42" s="40" t="s">
        <v>33</v>
      </c>
      <c r="C42" s="42"/>
      <c r="D42" s="23"/>
      <c r="E42" s="23"/>
      <c r="F42" s="23"/>
      <c r="G42" s="23"/>
      <c r="H42" s="164"/>
      <c r="I42" s="164"/>
      <c r="J42" s="164"/>
    </row>
    <row r="43" spans="2:10" ht="18" customHeight="1">
      <c r="B43" s="40" t="s">
        <v>34</v>
      </c>
      <c r="C43" s="42"/>
      <c r="D43" s="23"/>
      <c r="E43" s="23"/>
      <c r="F43" s="23"/>
      <c r="G43" s="23"/>
      <c r="H43" s="164"/>
      <c r="I43" s="164"/>
      <c r="J43" s="164"/>
    </row>
    <row r="44" spans="2:10" ht="17.1" customHeight="1">
      <c r="B44" s="41" t="s">
        <v>35</v>
      </c>
      <c r="C44" s="42"/>
      <c r="D44" s="23"/>
      <c r="E44" s="23"/>
      <c r="F44" s="23"/>
      <c r="G44" s="23"/>
      <c r="H44" s="164"/>
      <c r="I44" s="164"/>
      <c r="J44" s="164"/>
    </row>
    <row r="45" spans="2:10" ht="17.1" customHeight="1">
      <c r="B45" s="41" t="s">
        <v>36</v>
      </c>
      <c r="C45" s="42"/>
      <c r="D45" s="23"/>
      <c r="E45" s="23"/>
      <c r="F45" s="23"/>
      <c r="G45" s="23"/>
      <c r="H45" s="164"/>
      <c r="I45" s="164"/>
      <c r="J45" s="164"/>
    </row>
    <row r="46" spans="2:10" ht="17.1" customHeight="1">
      <c r="B46" s="40" t="s">
        <v>37</v>
      </c>
      <c r="C46" s="42"/>
      <c r="D46" s="23"/>
      <c r="E46" s="23"/>
      <c r="F46" s="23"/>
      <c r="G46" s="23"/>
      <c r="H46" s="164"/>
      <c r="I46" s="164"/>
      <c r="J46" s="164"/>
    </row>
    <row r="47" spans="2:10" ht="17.1" customHeight="1">
      <c r="B47" s="40" t="s">
        <v>38</v>
      </c>
      <c r="C47" s="42"/>
      <c r="D47" s="23"/>
      <c r="E47" s="23"/>
      <c r="F47" s="23"/>
      <c r="G47" s="23"/>
      <c r="H47" s="164"/>
      <c r="I47" s="164"/>
      <c r="J47" s="164"/>
    </row>
    <row r="48" spans="2:10" ht="17.1" customHeight="1">
      <c r="B48" s="40" t="s">
        <v>39</v>
      </c>
      <c r="C48" s="42"/>
      <c r="D48" s="23"/>
      <c r="E48" s="23"/>
      <c r="F48" s="23"/>
      <c r="G48" s="23"/>
      <c r="H48" s="164"/>
      <c r="I48" s="164"/>
      <c r="J48" s="164"/>
    </row>
    <row r="49" spans="2:10" ht="17.1" customHeight="1">
      <c r="B49" s="41" t="s">
        <v>40</v>
      </c>
      <c r="C49" s="42"/>
      <c r="D49" s="23"/>
      <c r="E49" s="23"/>
      <c r="F49" s="23"/>
      <c r="G49" s="23"/>
      <c r="H49" s="164"/>
      <c r="I49" s="164"/>
      <c r="J49" s="164"/>
    </row>
    <row r="50" spans="2:10" ht="17.1" customHeight="1">
      <c r="B50" s="41" t="s">
        <v>41</v>
      </c>
      <c r="C50" s="42"/>
      <c r="D50" s="23"/>
      <c r="E50" s="23"/>
      <c r="F50" s="23"/>
      <c r="G50" s="23"/>
      <c r="H50" s="164"/>
      <c r="I50" s="164"/>
      <c r="J50" s="164"/>
    </row>
    <row r="51" spans="2:10" ht="17.1" customHeight="1">
      <c r="B51" s="18"/>
      <c r="C51" s="1"/>
      <c r="D51" s="1"/>
      <c r="E51" s="1"/>
      <c r="F51" s="1"/>
      <c r="G51" s="1"/>
      <c r="H51" s="19"/>
      <c r="I51" s="19"/>
      <c r="J51" s="20"/>
    </row>
    <row r="52" spans="2:10" ht="12.75">
      <c r="B52" s="9"/>
      <c r="C52" s="1"/>
      <c r="D52" s="1"/>
      <c r="E52" s="1"/>
      <c r="F52" s="1"/>
      <c r="G52" s="1"/>
      <c r="H52" s="1"/>
      <c r="I52" s="1"/>
      <c r="J52" s="8"/>
    </row>
    <row r="53" spans="2:12" ht="27" customHeight="1" thickBot="1">
      <c r="B53" s="165" t="s">
        <v>160</v>
      </c>
      <c r="C53" s="166"/>
      <c r="D53" s="166"/>
      <c r="E53" s="166"/>
      <c r="F53" s="6"/>
      <c r="G53" s="6"/>
      <c r="K53" s="4"/>
      <c r="L53" s="5"/>
    </row>
    <row r="54" spans="2:12" ht="18.6" thickTop="1">
      <c r="B54" s="36" t="s">
        <v>51</v>
      </c>
      <c r="C54" s="147" t="s">
        <v>52</v>
      </c>
      <c r="D54" s="147"/>
      <c r="E54" s="147"/>
      <c r="F54" s="147"/>
      <c r="G54" s="147"/>
      <c r="H54" s="167" t="s">
        <v>58</v>
      </c>
      <c r="I54" s="167"/>
      <c r="J54" s="168"/>
      <c r="K54" s="4"/>
      <c r="L54" s="5"/>
    </row>
    <row r="55" spans="2:12" ht="18">
      <c r="B55" s="36"/>
      <c r="C55" s="37"/>
      <c r="D55" s="37"/>
      <c r="E55" s="37"/>
      <c r="F55" s="37"/>
      <c r="G55" s="37"/>
      <c r="H55" s="38"/>
      <c r="I55" s="38"/>
      <c r="J55" s="39">
        <v>1</v>
      </c>
      <c r="K55" s="4"/>
      <c r="L55" s="5"/>
    </row>
    <row r="56" spans="2:12" ht="18">
      <c r="B56" s="36"/>
      <c r="C56" s="37"/>
      <c r="D56" s="37"/>
      <c r="E56" s="37"/>
      <c r="F56" s="37"/>
      <c r="G56" s="37"/>
      <c r="H56" s="38"/>
      <c r="I56" s="38"/>
      <c r="J56" s="39">
        <v>0</v>
      </c>
      <c r="K56" s="4"/>
      <c r="L56" s="5"/>
    </row>
    <row r="57" spans="2:12" ht="18">
      <c r="B57" s="36"/>
      <c r="C57" s="37"/>
      <c r="D57" s="37"/>
      <c r="E57" s="37"/>
      <c r="F57" s="37"/>
      <c r="G57" s="37"/>
      <c r="H57" s="38"/>
      <c r="I57" s="38"/>
      <c r="J57" s="39">
        <v>0</v>
      </c>
      <c r="K57" s="4"/>
      <c r="L57" s="5"/>
    </row>
    <row r="58" spans="2:12" ht="18">
      <c r="B58" s="36"/>
      <c r="C58" s="37"/>
      <c r="D58" s="37"/>
      <c r="E58" s="37"/>
      <c r="F58" s="37"/>
      <c r="G58" s="37"/>
      <c r="H58" s="38"/>
      <c r="I58" s="38"/>
      <c r="J58" s="39">
        <v>0</v>
      </c>
      <c r="K58" s="4"/>
      <c r="L58" s="5"/>
    </row>
    <row r="59" spans="2:12" ht="18">
      <c r="B59" s="36"/>
      <c r="C59" s="37"/>
      <c r="D59" s="37"/>
      <c r="E59" s="37"/>
      <c r="F59" s="37"/>
      <c r="G59" s="37"/>
      <c r="H59" s="38"/>
      <c r="I59" s="38"/>
      <c r="J59" s="39">
        <v>0</v>
      </c>
      <c r="K59" s="4"/>
      <c r="L59" s="5"/>
    </row>
    <row r="60" spans="2:12" ht="18">
      <c r="B60" s="36"/>
      <c r="C60" s="37"/>
      <c r="D60" s="37"/>
      <c r="E60" s="37"/>
      <c r="F60" s="37"/>
      <c r="G60" s="37"/>
      <c r="H60" s="38"/>
      <c r="I60" s="38"/>
      <c r="J60" s="39">
        <v>0</v>
      </c>
      <c r="K60" s="4"/>
      <c r="L60" s="5"/>
    </row>
    <row r="61" spans="2:10" ht="22.2" customHeight="1">
      <c r="B61" s="26"/>
      <c r="C61" s="23"/>
      <c r="D61" s="23"/>
      <c r="E61" s="23"/>
      <c r="F61" s="45"/>
      <c r="G61" s="46"/>
      <c r="H61" s="23"/>
      <c r="I61" s="23"/>
      <c r="J61" s="238">
        <v>0</v>
      </c>
    </row>
    <row r="62" spans="2:10" ht="23.25" customHeight="1" thickBot="1">
      <c r="B62" s="47"/>
      <c r="C62" s="25"/>
      <c r="D62" s="25"/>
      <c r="E62" s="25"/>
      <c r="F62" s="25"/>
      <c r="G62" s="25"/>
      <c r="H62" s="25"/>
      <c r="I62" s="25"/>
      <c r="J62" s="50">
        <f>SUM(J55:J61)</f>
        <v>1</v>
      </c>
    </row>
    <row r="63" ht="13.8" thickTop="1"/>
  </sheetData>
  <mergeCells count="57">
    <mergeCell ref="B1:J1"/>
    <mergeCell ref="B3:J3"/>
    <mergeCell ref="E4:G4"/>
    <mergeCell ref="F6:G6"/>
    <mergeCell ref="B11:C11"/>
    <mergeCell ref="H11:J11"/>
    <mergeCell ref="F12:G12"/>
    <mergeCell ref="H12:J12"/>
    <mergeCell ref="F13:G13"/>
    <mergeCell ref="H13:J13"/>
    <mergeCell ref="F14:G14"/>
    <mergeCell ref="H14:J14"/>
    <mergeCell ref="F15:G15"/>
    <mergeCell ref="H15:J15"/>
    <mergeCell ref="B16:C16"/>
    <mergeCell ref="H16:J16"/>
    <mergeCell ref="F17:G17"/>
    <mergeCell ref="H17:J17"/>
    <mergeCell ref="B29:D29"/>
    <mergeCell ref="H29:J29"/>
    <mergeCell ref="F18:G18"/>
    <mergeCell ref="H18:J18"/>
    <mergeCell ref="B19:J19"/>
    <mergeCell ref="B21:J21"/>
    <mergeCell ref="B22:J22"/>
    <mergeCell ref="H33:J33"/>
    <mergeCell ref="H23:J23"/>
    <mergeCell ref="H24:J24"/>
    <mergeCell ref="H25:J25"/>
    <mergeCell ref="H26:J26"/>
    <mergeCell ref="H28:J28"/>
    <mergeCell ref="H30:J30"/>
    <mergeCell ref="B31:C31"/>
    <mergeCell ref="H31:J31"/>
    <mergeCell ref="B32:C32"/>
    <mergeCell ref="H32:J32"/>
    <mergeCell ref="H44:J44"/>
    <mergeCell ref="H34:J34"/>
    <mergeCell ref="B35:D35"/>
    <mergeCell ref="H35:J35"/>
    <mergeCell ref="H36:J36"/>
    <mergeCell ref="H38:J38"/>
    <mergeCell ref="B39:C39"/>
    <mergeCell ref="D40:G40"/>
    <mergeCell ref="H40:J40"/>
    <mergeCell ref="H41:J41"/>
    <mergeCell ref="H42:J42"/>
    <mergeCell ref="H43:J43"/>
    <mergeCell ref="B53:E53"/>
    <mergeCell ref="C54:G54"/>
    <mergeCell ref="H54:J54"/>
    <mergeCell ref="H45:J45"/>
    <mergeCell ref="H46:J46"/>
    <mergeCell ref="H47:J47"/>
    <mergeCell ref="H48:J48"/>
    <mergeCell ref="H49:J49"/>
    <mergeCell ref="H50:J50"/>
  </mergeCells>
  <hyperlinks>
    <hyperlink ref="B1" r:id="rId1" display="http://www.umbrellapropertyaccountants.com.au/"/>
    <hyperlink ref="F2" r:id="rId2" display="http://www.umbrellapropertyaccountants.com.au/"/>
  </hyperlinks>
  <printOptions/>
  <pageMargins left="0.7480314960629921" right="0.7480314960629921" top="0.984251968503937" bottom="0.984251968503937" header="0.5118110236220472" footer="0.5118110236220472"/>
  <pageSetup fitToHeight="1" fitToWidth="1" horizontalDpi="600" verticalDpi="600" orientation="portrait" paperSize="9" scale="48" r:id="rId4"/>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996CE-5B42-493B-B81D-673C0602A692}">
  <sheetPr>
    <pageSetUpPr fitToPage="1"/>
  </sheetPr>
  <dimension ref="B1:L62"/>
  <sheetViews>
    <sheetView tabSelected="1" zoomScale="80" zoomScaleNormal="80" workbookViewId="0" topLeftCell="A1">
      <pane ySplit="8" topLeftCell="A9" activePane="bottomLeft" state="frozen"/>
      <selection pane="bottomLeft" activeCell="O19" sqref="O19"/>
    </sheetView>
  </sheetViews>
  <sheetFormatPr defaultColWidth="9.140625" defaultRowHeight="12.75"/>
  <cols>
    <col min="2" max="2" width="41.421875" style="0" customWidth="1"/>
    <col min="3" max="3" width="11.57421875" style="0" customWidth="1"/>
    <col min="4" max="4" width="10.28125" style="0" customWidth="1"/>
    <col min="5" max="5" width="12.8515625" style="0" customWidth="1"/>
    <col min="6" max="6" width="24.8515625" style="0" customWidth="1"/>
    <col min="7" max="7" width="50.00390625" style="0" customWidth="1"/>
    <col min="8" max="9" width="4.00390625" style="0" customWidth="1"/>
    <col min="10" max="10" width="16.140625" style="0" customWidth="1"/>
    <col min="11" max="11" width="9.140625" style="0" hidden="1" customWidth="1"/>
  </cols>
  <sheetData>
    <row r="1" spans="2:10" s="125" customFormat="1" ht="27.75" customHeight="1" thickBot="1">
      <c r="B1" s="261" t="s">
        <v>157</v>
      </c>
      <c r="C1" s="261"/>
      <c r="D1" s="261"/>
      <c r="E1" s="261"/>
      <c r="F1" s="261"/>
      <c r="G1" s="261"/>
      <c r="H1" s="261"/>
      <c r="I1" s="261"/>
      <c r="J1" s="261"/>
    </row>
    <row r="2" spans="2:10" s="125" customFormat="1" ht="27.75" customHeight="1" thickBot="1">
      <c r="B2" s="126"/>
      <c r="C2" s="127"/>
      <c r="D2" s="127"/>
      <c r="E2" s="127"/>
      <c r="F2" s="128" t="s">
        <v>157</v>
      </c>
      <c r="G2" s="127"/>
      <c r="H2" s="127"/>
      <c r="I2" s="127"/>
      <c r="J2" s="129"/>
    </row>
    <row r="3" spans="2:10" s="125" customFormat="1" ht="31.5" customHeight="1">
      <c r="B3" s="169" t="s">
        <v>0</v>
      </c>
      <c r="C3" s="170"/>
      <c r="D3" s="170"/>
      <c r="E3" s="170"/>
      <c r="F3" s="170"/>
      <c r="G3" s="170"/>
      <c r="H3" s="170"/>
      <c r="I3" s="170"/>
      <c r="J3" s="171"/>
    </row>
    <row r="4" spans="2:10" s="125" customFormat="1" ht="25.5" customHeight="1">
      <c r="B4" s="130"/>
      <c r="C4" s="131"/>
      <c r="D4" s="131"/>
      <c r="E4" s="173" t="s">
        <v>1</v>
      </c>
      <c r="F4" s="174"/>
      <c r="G4" s="174"/>
      <c r="H4" s="131"/>
      <c r="I4" s="131"/>
      <c r="J4" s="132"/>
    </row>
    <row r="5" spans="2:10" s="125" customFormat="1" ht="40.5" customHeight="1">
      <c r="B5" s="130"/>
      <c r="C5" s="131"/>
      <c r="D5" s="131"/>
      <c r="E5" s="131"/>
      <c r="F5" s="131"/>
      <c r="G5" s="131"/>
      <c r="H5" s="131"/>
      <c r="I5" s="131"/>
      <c r="J5" s="132"/>
    </row>
    <row r="6" spans="2:10" s="125" customFormat="1" ht="28.5" customHeight="1">
      <c r="B6" s="260" t="s">
        <v>2</v>
      </c>
      <c r="C6" s="133" t="s">
        <v>26</v>
      </c>
      <c r="D6" s="131"/>
      <c r="E6" s="133" t="s">
        <v>24</v>
      </c>
      <c r="F6" s="155"/>
      <c r="G6" s="155"/>
      <c r="H6" s="131"/>
      <c r="I6" s="131"/>
      <c r="J6" s="132"/>
    </row>
    <row r="7" spans="2:10" s="125" customFormat="1" ht="24" customHeight="1">
      <c r="B7" s="130"/>
      <c r="C7" s="133" t="s">
        <v>25</v>
      </c>
      <c r="D7" s="131"/>
      <c r="E7" s="131"/>
      <c r="F7" s="131"/>
      <c r="G7" s="131"/>
      <c r="H7" s="131"/>
      <c r="I7" s="131"/>
      <c r="J7" s="132"/>
    </row>
    <row r="8" spans="2:10" s="125" customFormat="1" ht="24.75" customHeight="1">
      <c r="B8" s="130"/>
      <c r="C8" s="133" t="s">
        <v>27</v>
      </c>
      <c r="D8" s="134"/>
      <c r="E8" s="133" t="s">
        <v>28</v>
      </c>
      <c r="F8" s="134"/>
      <c r="G8" s="131"/>
      <c r="H8" s="131"/>
      <c r="I8" s="131"/>
      <c r="J8" s="132"/>
    </row>
    <row r="9" spans="2:10" ht="18" customHeight="1">
      <c r="B9" s="10"/>
      <c r="C9" s="2"/>
      <c r="D9" s="3"/>
      <c r="E9" s="1"/>
      <c r="F9" s="1"/>
      <c r="G9" s="1"/>
      <c r="H9" s="1"/>
      <c r="I9" s="7"/>
      <c r="J9" s="11"/>
    </row>
    <row r="10" spans="2:10" ht="21" customHeight="1">
      <c r="B10" s="9"/>
      <c r="C10" s="1"/>
      <c r="D10" s="1"/>
      <c r="E10" s="6"/>
      <c r="F10" s="6"/>
      <c r="G10" s="12"/>
      <c r="H10" s="6"/>
      <c r="I10" s="6"/>
      <c r="J10" s="13"/>
    </row>
    <row r="11" spans="2:10" ht="31.2" customHeight="1">
      <c r="B11" s="216" t="s">
        <v>158</v>
      </c>
      <c r="C11" s="217"/>
      <c r="D11" s="24"/>
      <c r="E11" s="30"/>
      <c r="F11" s="30"/>
      <c r="G11" s="30"/>
      <c r="H11" s="220" t="s">
        <v>46</v>
      </c>
      <c r="I11" s="220"/>
      <c r="J11" s="221"/>
    </row>
    <row r="12" spans="2:10" ht="31.2" customHeight="1">
      <c r="B12" s="14"/>
      <c r="C12" s="1"/>
      <c r="D12" s="21"/>
      <c r="E12" s="30"/>
      <c r="F12" s="154" t="s">
        <v>44</v>
      </c>
      <c r="G12" s="154"/>
      <c r="H12" s="156"/>
      <c r="I12" s="156"/>
      <c r="J12" s="157"/>
    </row>
    <row r="13" spans="2:10" ht="31.2" customHeight="1">
      <c r="B13" s="14"/>
      <c r="C13" s="1"/>
      <c r="D13" s="21"/>
      <c r="E13" s="30"/>
      <c r="F13" s="154" t="s">
        <v>45</v>
      </c>
      <c r="G13" s="154"/>
      <c r="H13" s="156"/>
      <c r="I13" s="156"/>
      <c r="J13" s="157"/>
    </row>
    <row r="14" spans="2:10" ht="31.2" customHeight="1">
      <c r="B14" s="14"/>
      <c r="C14" s="1"/>
      <c r="D14" s="21"/>
      <c r="E14" s="30"/>
      <c r="F14" s="154" t="s">
        <v>53</v>
      </c>
      <c r="G14" s="154"/>
      <c r="H14" s="156"/>
      <c r="I14" s="156"/>
      <c r="J14" s="157"/>
    </row>
    <row r="15" spans="2:10" ht="31.2" customHeight="1" thickBot="1">
      <c r="B15" s="14"/>
      <c r="C15" s="1"/>
      <c r="D15" s="21"/>
      <c r="E15" s="30"/>
      <c r="F15" s="154" t="s">
        <v>43</v>
      </c>
      <c r="G15" s="154"/>
      <c r="H15" s="156"/>
      <c r="I15" s="156"/>
      <c r="J15" s="157"/>
    </row>
    <row r="16" spans="2:10" ht="31.2" customHeight="1" thickBot="1">
      <c r="B16" s="218" t="s">
        <v>48</v>
      </c>
      <c r="C16" s="219"/>
      <c r="D16" s="21"/>
      <c r="E16" s="30"/>
      <c r="F16" s="22"/>
      <c r="G16" s="22"/>
      <c r="H16" s="222" t="s">
        <v>46</v>
      </c>
      <c r="I16" s="222"/>
      <c r="J16" s="223"/>
    </row>
    <row r="17" spans="2:10" ht="31.2" customHeight="1" thickTop="1">
      <c r="B17" s="14"/>
      <c r="C17" s="1"/>
      <c r="D17" s="21"/>
      <c r="E17" s="30"/>
      <c r="F17" s="227" t="s">
        <v>47</v>
      </c>
      <c r="G17" s="227"/>
      <c r="H17" s="228"/>
      <c r="I17" s="228"/>
      <c r="J17" s="229"/>
    </row>
    <row r="18" spans="2:10" ht="31.2" customHeight="1">
      <c r="B18" s="14"/>
      <c r="C18" s="1"/>
      <c r="D18" s="21"/>
      <c r="E18" s="30"/>
      <c r="F18" s="227" t="s">
        <v>54</v>
      </c>
      <c r="G18" s="227"/>
      <c r="H18" s="230"/>
      <c r="I18" s="230"/>
      <c r="J18" s="231"/>
    </row>
    <row r="19" spans="2:10" ht="57" customHeight="1">
      <c r="B19" s="224" t="s">
        <v>49</v>
      </c>
      <c r="C19" s="225"/>
      <c r="D19" s="225"/>
      <c r="E19" s="225"/>
      <c r="F19" s="225"/>
      <c r="G19" s="225"/>
      <c r="H19" s="225"/>
      <c r="I19" s="225"/>
      <c r="J19" s="226"/>
    </row>
    <row r="20" ht="31.2" customHeight="1" thickBot="1"/>
    <row r="21" spans="2:10" ht="47.1" customHeight="1">
      <c r="B21" s="175" t="s">
        <v>57</v>
      </c>
      <c r="C21" s="176"/>
      <c r="D21" s="176"/>
      <c r="E21" s="176"/>
      <c r="F21" s="176"/>
      <c r="G21" s="176"/>
      <c r="H21" s="176"/>
      <c r="I21" s="176"/>
      <c r="J21" s="177"/>
    </row>
    <row r="22" spans="2:10" ht="36.75" customHeight="1" thickBot="1">
      <c r="B22" s="158" t="s">
        <v>42</v>
      </c>
      <c r="C22" s="159"/>
      <c r="D22" s="159"/>
      <c r="E22" s="159"/>
      <c r="F22" s="159"/>
      <c r="G22" s="159"/>
      <c r="H22" s="159"/>
      <c r="I22" s="159"/>
      <c r="J22" s="160"/>
    </row>
    <row r="23" spans="2:10" ht="32.1" customHeight="1" thickBot="1">
      <c r="B23" s="232" t="s">
        <v>3</v>
      </c>
      <c r="C23" s="6"/>
      <c r="D23" s="6"/>
      <c r="E23" s="6"/>
      <c r="F23" s="6"/>
      <c r="G23" s="6"/>
      <c r="H23" s="233" t="s">
        <v>29</v>
      </c>
      <c r="I23" s="233"/>
      <c r="J23" s="234"/>
    </row>
    <row r="24" spans="2:10" ht="20.1" customHeight="1" thickTop="1">
      <c r="B24" s="15"/>
      <c r="C24" s="6"/>
      <c r="D24" s="6"/>
      <c r="E24" s="6"/>
      <c r="F24" s="1"/>
      <c r="G24" s="16" t="s">
        <v>4</v>
      </c>
      <c r="H24" s="178">
        <v>0</v>
      </c>
      <c r="I24" s="179"/>
      <c r="J24" s="180"/>
    </row>
    <row r="25" spans="2:10" ht="20.1" customHeight="1">
      <c r="B25" s="15"/>
      <c r="C25" s="6"/>
      <c r="D25" s="6"/>
      <c r="E25" s="6"/>
      <c r="F25" s="6"/>
      <c r="G25" s="16" t="s">
        <v>5</v>
      </c>
      <c r="H25" s="178">
        <v>0</v>
      </c>
      <c r="I25" s="179"/>
      <c r="J25" s="180"/>
    </row>
    <row r="26" spans="2:10" ht="21" customHeight="1" thickBot="1">
      <c r="B26" s="15"/>
      <c r="C26" s="6"/>
      <c r="D26" s="6"/>
      <c r="E26" s="6"/>
      <c r="F26" s="6"/>
      <c r="G26" s="16" t="s">
        <v>6</v>
      </c>
      <c r="H26" s="181">
        <f>SUM(H24:J25)</f>
        <v>0</v>
      </c>
      <c r="I26" s="182"/>
      <c r="J26" s="183"/>
    </row>
    <row r="27" spans="2:10" ht="32.1" customHeight="1" thickBot="1" thickTop="1">
      <c r="B27" s="232" t="s">
        <v>7</v>
      </c>
      <c r="C27" s="6"/>
      <c r="D27" s="6"/>
      <c r="E27" s="6"/>
      <c r="F27" s="6"/>
      <c r="G27" s="6"/>
      <c r="H27" s="6"/>
      <c r="I27" s="6"/>
      <c r="J27" s="13"/>
    </row>
    <row r="28" spans="2:10" ht="32.25" customHeight="1" thickTop="1">
      <c r="B28" s="15"/>
      <c r="C28" s="6"/>
      <c r="D28" s="6"/>
      <c r="E28" s="6"/>
      <c r="F28" s="235" t="s">
        <v>29</v>
      </c>
      <c r="G28" s="30"/>
      <c r="H28" s="236" t="s">
        <v>29</v>
      </c>
      <c r="I28" s="236"/>
      <c r="J28" s="236"/>
    </row>
    <row r="29" spans="2:10" ht="27" customHeight="1">
      <c r="B29" s="172" t="s">
        <v>8</v>
      </c>
      <c r="C29" s="154"/>
      <c r="D29" s="154"/>
      <c r="E29" s="30"/>
      <c r="F29" s="48">
        <v>0</v>
      </c>
      <c r="G29" s="16" t="s">
        <v>9</v>
      </c>
      <c r="H29" s="152">
        <v>0</v>
      </c>
      <c r="I29" s="152"/>
      <c r="J29" s="152"/>
    </row>
    <row r="30" spans="2:10" ht="25.2" customHeight="1">
      <c r="B30" s="32" t="s">
        <v>10</v>
      </c>
      <c r="C30" s="33"/>
      <c r="D30" s="33"/>
      <c r="E30" s="30"/>
      <c r="F30" s="48">
        <v>0</v>
      </c>
      <c r="G30" s="16" t="s">
        <v>11</v>
      </c>
      <c r="H30" s="152">
        <v>0</v>
      </c>
      <c r="I30" s="152"/>
      <c r="J30" s="152"/>
    </row>
    <row r="31" spans="2:10" ht="25.2" customHeight="1">
      <c r="B31" s="172" t="s">
        <v>12</v>
      </c>
      <c r="C31" s="154"/>
      <c r="D31" s="33"/>
      <c r="E31" s="30"/>
      <c r="F31" s="48">
        <v>0</v>
      </c>
      <c r="G31" s="16" t="s">
        <v>13</v>
      </c>
      <c r="H31" s="152">
        <v>0</v>
      </c>
      <c r="I31" s="152"/>
      <c r="J31" s="152"/>
    </row>
    <row r="32" spans="2:10" ht="25.2" customHeight="1">
      <c r="B32" s="172" t="s">
        <v>14</v>
      </c>
      <c r="C32" s="154"/>
      <c r="D32" s="33"/>
      <c r="E32" s="30"/>
      <c r="F32" s="48">
        <v>0</v>
      </c>
      <c r="G32" s="16" t="s">
        <v>15</v>
      </c>
      <c r="H32" s="152">
        <v>0</v>
      </c>
      <c r="I32" s="152"/>
      <c r="J32" s="152"/>
    </row>
    <row r="33" spans="2:12" ht="25.2" customHeight="1">
      <c r="B33" s="32" t="s">
        <v>16</v>
      </c>
      <c r="C33" s="33"/>
      <c r="D33" s="33"/>
      <c r="E33" s="30"/>
      <c r="F33" s="48">
        <v>0</v>
      </c>
      <c r="G33" s="49" t="s">
        <v>50</v>
      </c>
      <c r="H33" s="153">
        <f>+J62</f>
        <v>1</v>
      </c>
      <c r="I33" s="153"/>
      <c r="J33" s="153"/>
      <c r="L33" s="51" t="s">
        <v>59</v>
      </c>
    </row>
    <row r="34" spans="2:10" ht="25.2" customHeight="1">
      <c r="B34" s="32" t="s">
        <v>17</v>
      </c>
      <c r="C34" s="33"/>
      <c r="D34" s="33"/>
      <c r="E34" s="30"/>
      <c r="F34" s="48">
        <v>0</v>
      </c>
      <c r="G34" s="16" t="s">
        <v>18</v>
      </c>
      <c r="H34" s="152">
        <v>0</v>
      </c>
      <c r="I34" s="152"/>
      <c r="J34" s="152"/>
    </row>
    <row r="35" spans="2:10" ht="25.2" customHeight="1">
      <c r="B35" s="172" t="s">
        <v>19</v>
      </c>
      <c r="C35" s="154"/>
      <c r="D35" s="154"/>
      <c r="E35" s="30"/>
      <c r="F35" s="48">
        <v>0</v>
      </c>
      <c r="G35" s="16" t="s">
        <v>20</v>
      </c>
      <c r="H35" s="152">
        <v>0</v>
      </c>
      <c r="I35" s="152"/>
      <c r="J35" s="152"/>
    </row>
    <row r="36" spans="2:10" ht="25.2" customHeight="1">
      <c r="B36" s="32" t="s">
        <v>21</v>
      </c>
      <c r="C36" s="33"/>
      <c r="D36" s="33"/>
      <c r="E36" s="30"/>
      <c r="F36" s="48">
        <v>0</v>
      </c>
      <c r="G36" s="16" t="s">
        <v>22</v>
      </c>
      <c r="H36" s="152">
        <v>0</v>
      </c>
      <c r="I36" s="152"/>
      <c r="J36" s="152"/>
    </row>
    <row r="37" spans="2:10" ht="25.2" customHeight="1">
      <c r="B37" s="32" t="s">
        <v>23</v>
      </c>
      <c r="C37" s="33"/>
      <c r="D37" s="33"/>
      <c r="E37" s="30"/>
      <c r="F37" s="48">
        <v>0</v>
      </c>
      <c r="G37" s="17"/>
      <c r="H37" s="34"/>
      <c r="I37" s="34"/>
      <c r="J37" s="34"/>
    </row>
    <row r="38" spans="2:10" ht="25.2" customHeight="1" thickBot="1">
      <c r="B38" s="29"/>
      <c r="C38" s="30"/>
      <c r="D38" s="30"/>
      <c r="E38" s="30"/>
      <c r="F38" s="28"/>
      <c r="G38" s="33" t="s">
        <v>30</v>
      </c>
      <c r="H38" s="148">
        <f>+F29+F30+F31+F32+F33+F34+F35+F36+F37+H29+H30+H31+H32+H33+H34+H35+H36+J37</f>
        <v>1</v>
      </c>
      <c r="I38" s="148"/>
      <c r="J38" s="149"/>
    </row>
    <row r="39" spans="2:10" ht="27" customHeight="1" thickTop="1">
      <c r="B39" s="237" t="s">
        <v>159</v>
      </c>
      <c r="C39" s="220"/>
      <c r="D39" s="6"/>
      <c r="E39" s="6"/>
      <c r="F39" s="6"/>
      <c r="G39" s="6"/>
      <c r="H39" s="6"/>
      <c r="I39" s="6"/>
      <c r="J39" s="13"/>
    </row>
    <row r="40" spans="2:10" ht="31.5" customHeight="1">
      <c r="B40" s="35" t="s">
        <v>55</v>
      </c>
      <c r="C40" s="44" t="s">
        <v>51</v>
      </c>
      <c r="D40" s="150" t="s">
        <v>56</v>
      </c>
      <c r="E40" s="151"/>
      <c r="F40" s="151"/>
      <c r="G40" s="151"/>
      <c r="H40" s="161" t="s">
        <v>31</v>
      </c>
      <c r="I40" s="162"/>
      <c r="J40" s="163"/>
    </row>
    <row r="41" spans="2:10" ht="24" customHeight="1">
      <c r="B41" s="40" t="s">
        <v>32</v>
      </c>
      <c r="C41" s="43"/>
      <c r="D41" s="23"/>
      <c r="E41" s="23"/>
      <c r="F41" s="23"/>
      <c r="G41" s="23"/>
      <c r="H41" s="164"/>
      <c r="I41" s="164"/>
      <c r="J41" s="164"/>
    </row>
    <row r="42" spans="2:10" ht="18" customHeight="1">
      <c r="B42" s="40" t="s">
        <v>33</v>
      </c>
      <c r="C42" s="43"/>
      <c r="D42" s="23"/>
      <c r="E42" s="23"/>
      <c r="F42" s="23"/>
      <c r="G42" s="23"/>
      <c r="H42" s="164"/>
      <c r="I42" s="164"/>
      <c r="J42" s="164"/>
    </row>
    <row r="43" spans="2:10" ht="18" customHeight="1">
      <c r="B43" s="40" t="s">
        <v>34</v>
      </c>
      <c r="C43" s="43"/>
      <c r="D43" s="23"/>
      <c r="E43" s="23"/>
      <c r="F43" s="23"/>
      <c r="G43" s="23"/>
      <c r="H43" s="164"/>
      <c r="I43" s="164"/>
      <c r="J43" s="164"/>
    </row>
    <row r="44" spans="2:10" ht="17.1" customHeight="1">
      <c r="B44" s="41" t="s">
        <v>35</v>
      </c>
      <c r="C44" s="43"/>
      <c r="D44" s="23"/>
      <c r="E44" s="23"/>
      <c r="F44" s="23"/>
      <c r="G44" s="23"/>
      <c r="H44" s="164"/>
      <c r="I44" s="164"/>
      <c r="J44" s="164"/>
    </row>
    <row r="45" spans="2:10" ht="17.1" customHeight="1">
      <c r="B45" s="41" t="s">
        <v>36</v>
      </c>
      <c r="C45" s="43"/>
      <c r="D45" s="23"/>
      <c r="E45" s="23"/>
      <c r="F45" s="23"/>
      <c r="G45" s="23"/>
      <c r="H45" s="164"/>
      <c r="I45" s="164"/>
      <c r="J45" s="164"/>
    </row>
    <row r="46" spans="2:10" ht="17.1" customHeight="1">
      <c r="B46" s="40" t="s">
        <v>37</v>
      </c>
      <c r="C46" s="43"/>
      <c r="D46" s="23"/>
      <c r="E46" s="23"/>
      <c r="F46" s="23"/>
      <c r="G46" s="23"/>
      <c r="H46" s="164"/>
      <c r="I46" s="164"/>
      <c r="J46" s="164"/>
    </row>
    <row r="47" spans="2:10" ht="17.1" customHeight="1">
      <c r="B47" s="40" t="s">
        <v>38</v>
      </c>
      <c r="C47" s="43"/>
      <c r="D47" s="23"/>
      <c r="E47" s="23"/>
      <c r="F47" s="23"/>
      <c r="G47" s="23"/>
      <c r="H47" s="164"/>
      <c r="I47" s="164"/>
      <c r="J47" s="164"/>
    </row>
    <row r="48" spans="2:10" ht="17.1" customHeight="1">
      <c r="B48" s="40" t="s">
        <v>39</v>
      </c>
      <c r="C48" s="43"/>
      <c r="D48" s="23"/>
      <c r="E48" s="23"/>
      <c r="F48" s="23"/>
      <c r="G48" s="23"/>
      <c r="H48" s="164"/>
      <c r="I48" s="164"/>
      <c r="J48" s="164"/>
    </row>
    <row r="49" spans="2:10" ht="17.1" customHeight="1">
      <c r="B49" s="41" t="s">
        <v>40</v>
      </c>
      <c r="C49" s="43"/>
      <c r="D49" s="23"/>
      <c r="E49" s="23"/>
      <c r="F49" s="23"/>
      <c r="G49" s="23"/>
      <c r="H49" s="164"/>
      <c r="I49" s="164"/>
      <c r="J49" s="164"/>
    </row>
    <row r="50" spans="2:10" ht="17.1" customHeight="1">
      <c r="B50" s="41" t="s">
        <v>41</v>
      </c>
      <c r="C50" s="43"/>
      <c r="D50" s="23"/>
      <c r="E50" s="23"/>
      <c r="F50" s="23"/>
      <c r="G50" s="23"/>
      <c r="H50" s="164"/>
      <c r="I50" s="164"/>
      <c r="J50" s="164"/>
    </row>
    <row r="51" spans="2:10" ht="17.1" customHeight="1">
      <c r="B51" s="18"/>
      <c r="C51" s="1"/>
      <c r="D51" s="1"/>
      <c r="E51" s="1"/>
      <c r="F51" s="1"/>
      <c r="G51" s="1"/>
      <c r="H51" s="19"/>
      <c r="I51" s="19"/>
      <c r="J51" s="20"/>
    </row>
    <row r="52" spans="2:10" ht="12.75">
      <c r="B52" s="9"/>
      <c r="C52" s="1"/>
      <c r="D52" s="1"/>
      <c r="E52" s="1"/>
      <c r="F52" s="1"/>
      <c r="G52" s="1"/>
      <c r="H52" s="1"/>
      <c r="I52" s="1"/>
      <c r="J52" s="8"/>
    </row>
    <row r="53" spans="2:12" ht="27" customHeight="1" thickBot="1">
      <c r="B53" s="165" t="s">
        <v>160</v>
      </c>
      <c r="C53" s="166"/>
      <c r="D53" s="166"/>
      <c r="E53" s="166"/>
      <c r="F53" s="6"/>
      <c r="G53" s="6"/>
      <c r="K53" s="4"/>
      <c r="L53" s="5"/>
    </row>
    <row r="54" spans="2:12" ht="18.6" thickTop="1">
      <c r="B54" s="36" t="s">
        <v>51</v>
      </c>
      <c r="C54" s="147" t="s">
        <v>52</v>
      </c>
      <c r="D54" s="147"/>
      <c r="E54" s="147"/>
      <c r="F54" s="147"/>
      <c r="G54" s="147"/>
      <c r="H54" s="167" t="s">
        <v>58</v>
      </c>
      <c r="I54" s="167"/>
      <c r="J54" s="168"/>
      <c r="K54" s="4"/>
      <c r="L54" s="5"/>
    </row>
    <row r="55" spans="2:12" ht="18">
      <c r="B55" s="36"/>
      <c r="C55" s="37"/>
      <c r="D55" s="37"/>
      <c r="E55" s="37"/>
      <c r="F55" s="37"/>
      <c r="G55" s="37"/>
      <c r="H55" s="38"/>
      <c r="I55" s="38"/>
      <c r="J55" s="39">
        <v>1</v>
      </c>
      <c r="K55" s="4"/>
      <c r="L55" s="5"/>
    </row>
    <row r="56" spans="2:12" ht="18">
      <c r="B56" s="36"/>
      <c r="C56" s="37"/>
      <c r="D56" s="37"/>
      <c r="E56" s="37"/>
      <c r="F56" s="37"/>
      <c r="G56" s="37"/>
      <c r="H56" s="38"/>
      <c r="I56" s="38"/>
      <c r="J56" s="39">
        <v>0</v>
      </c>
      <c r="K56" s="4"/>
      <c r="L56" s="5"/>
    </row>
    <row r="57" spans="2:12" ht="18">
      <c r="B57" s="36"/>
      <c r="C57" s="37"/>
      <c r="D57" s="37"/>
      <c r="E57" s="37"/>
      <c r="F57" s="37"/>
      <c r="G57" s="37"/>
      <c r="H57" s="38"/>
      <c r="I57" s="38"/>
      <c r="J57" s="39">
        <v>0</v>
      </c>
      <c r="K57" s="4"/>
      <c r="L57" s="5"/>
    </row>
    <row r="58" spans="2:12" ht="18">
      <c r="B58" s="36"/>
      <c r="C58" s="37"/>
      <c r="D58" s="37"/>
      <c r="E58" s="37"/>
      <c r="F58" s="37"/>
      <c r="G58" s="37"/>
      <c r="H58" s="38"/>
      <c r="I58" s="38"/>
      <c r="J58" s="39">
        <v>0</v>
      </c>
      <c r="K58" s="4"/>
      <c r="L58" s="5"/>
    </row>
    <row r="59" spans="2:12" ht="18">
      <c r="B59" s="36"/>
      <c r="C59" s="37"/>
      <c r="D59" s="37"/>
      <c r="E59" s="37"/>
      <c r="F59" s="37"/>
      <c r="G59" s="37"/>
      <c r="H59" s="38"/>
      <c r="I59" s="38"/>
      <c r="J59" s="39">
        <v>0</v>
      </c>
      <c r="K59" s="4"/>
      <c r="L59" s="5"/>
    </row>
    <row r="60" spans="2:12" ht="18">
      <c r="B60" s="36"/>
      <c r="C60" s="37"/>
      <c r="D60" s="37"/>
      <c r="E60" s="37"/>
      <c r="F60" s="37"/>
      <c r="G60" s="37"/>
      <c r="H60" s="38"/>
      <c r="I60" s="38"/>
      <c r="J60" s="39">
        <v>0</v>
      </c>
      <c r="K60" s="4"/>
      <c r="L60" s="5"/>
    </row>
    <row r="61" spans="2:10" ht="22.2" customHeight="1">
      <c r="B61" s="26"/>
      <c r="C61" s="23"/>
      <c r="D61" s="23"/>
      <c r="E61" s="23"/>
      <c r="F61" s="45"/>
      <c r="G61" s="46"/>
      <c r="H61" s="23"/>
      <c r="I61" s="23"/>
      <c r="J61" s="238">
        <v>0</v>
      </c>
    </row>
    <row r="62" spans="2:10" ht="23.25" customHeight="1" thickBot="1">
      <c r="B62" s="47"/>
      <c r="C62" s="25"/>
      <c r="D62" s="25"/>
      <c r="E62" s="25"/>
      <c r="F62" s="25"/>
      <c r="G62" s="25"/>
      <c r="H62" s="25"/>
      <c r="I62" s="25"/>
      <c r="J62" s="50">
        <f>SUM(J55:J61)</f>
        <v>1</v>
      </c>
    </row>
    <row r="63" ht="13.8" thickTop="1"/>
  </sheetData>
  <mergeCells count="57">
    <mergeCell ref="B53:E53"/>
    <mergeCell ref="C54:G54"/>
    <mergeCell ref="H54:J54"/>
    <mergeCell ref="H45:J45"/>
    <mergeCell ref="H46:J46"/>
    <mergeCell ref="H47:J47"/>
    <mergeCell ref="H48:J48"/>
    <mergeCell ref="H49:J49"/>
    <mergeCell ref="H50:J50"/>
    <mergeCell ref="D40:G40"/>
    <mergeCell ref="H40:J40"/>
    <mergeCell ref="H41:J41"/>
    <mergeCell ref="H42:J42"/>
    <mergeCell ref="H43:J43"/>
    <mergeCell ref="H44:J44"/>
    <mergeCell ref="H34:J34"/>
    <mergeCell ref="B35:D35"/>
    <mergeCell ref="H35:J35"/>
    <mergeCell ref="H36:J36"/>
    <mergeCell ref="H38:J38"/>
    <mergeCell ref="B39:C39"/>
    <mergeCell ref="H30:J30"/>
    <mergeCell ref="B31:C31"/>
    <mergeCell ref="H31:J31"/>
    <mergeCell ref="B32:C32"/>
    <mergeCell ref="H32:J32"/>
    <mergeCell ref="H33:J33"/>
    <mergeCell ref="H24:J24"/>
    <mergeCell ref="H25:J25"/>
    <mergeCell ref="H26:J26"/>
    <mergeCell ref="H28:J28"/>
    <mergeCell ref="B29:D29"/>
    <mergeCell ref="H29:J29"/>
    <mergeCell ref="F18:G18"/>
    <mergeCell ref="H18:J18"/>
    <mergeCell ref="B19:J19"/>
    <mergeCell ref="B21:J21"/>
    <mergeCell ref="B22:J22"/>
    <mergeCell ref="H23:J23"/>
    <mergeCell ref="F15:G15"/>
    <mergeCell ref="H15:J15"/>
    <mergeCell ref="B16:C16"/>
    <mergeCell ref="H16:J16"/>
    <mergeCell ref="F17:G17"/>
    <mergeCell ref="H17:J17"/>
    <mergeCell ref="F12:G12"/>
    <mergeCell ref="H12:J12"/>
    <mergeCell ref="F13:G13"/>
    <mergeCell ref="H13:J13"/>
    <mergeCell ref="F14:G14"/>
    <mergeCell ref="H14:J14"/>
    <mergeCell ref="B1:J1"/>
    <mergeCell ref="B3:J3"/>
    <mergeCell ref="E4:G4"/>
    <mergeCell ref="F6:G6"/>
    <mergeCell ref="B11:C11"/>
    <mergeCell ref="H11:J11"/>
  </mergeCells>
  <hyperlinks>
    <hyperlink ref="B1" r:id="rId1" display="http://www.umbrellapropertyaccountants.com.au/"/>
    <hyperlink ref="F2" r:id="rId2" display="http://www.umbrellapropertyaccountants.com.au/"/>
  </hyperlinks>
  <printOptions/>
  <pageMargins left="0.7480314960629921" right="0.7480314960629921" top="0.984251968503937" bottom="0.984251968503937" header="0.5118110236220472" footer="0.5118110236220472"/>
  <pageSetup fitToHeight="1" fitToWidth="1" horizontalDpi="600" verticalDpi="600" orientation="portrait" paperSize="9" scale="48" r:id="rId4"/>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B3B25-2C62-4E61-AAAE-6CF7C874C05D}">
  <dimension ref="A1:L42"/>
  <sheetViews>
    <sheetView workbookViewId="0" topLeftCell="A1">
      <pane ySplit="7" topLeftCell="A17" activePane="bottomLeft" state="frozen"/>
      <selection pane="bottomLeft" activeCell="J32" sqref="J32"/>
    </sheetView>
  </sheetViews>
  <sheetFormatPr defaultColWidth="9.140625" defaultRowHeight="12.75"/>
  <cols>
    <col min="1" max="1" width="59.7109375" style="54" customWidth="1"/>
    <col min="2" max="2" width="28.00390625" style="54" customWidth="1"/>
    <col min="3" max="3" width="9.8515625" style="84" customWidth="1"/>
    <col min="4" max="4" width="11.28125" style="54" customWidth="1"/>
    <col min="5" max="5" width="10.8515625" style="54" customWidth="1"/>
    <col min="6" max="6" width="9.8515625" style="54" customWidth="1"/>
    <col min="7" max="7" width="9.140625" style="54" customWidth="1"/>
    <col min="8" max="8" width="9.140625" style="55" customWidth="1"/>
    <col min="9" max="16384" width="9.140625" style="54" customWidth="1"/>
  </cols>
  <sheetData>
    <row r="1" spans="1:8" s="138" customFormat="1" ht="20.1" customHeight="1">
      <c r="A1" s="135" t="s">
        <v>60</v>
      </c>
      <c r="B1" s="136"/>
      <c r="C1" s="137"/>
      <c r="D1" s="136"/>
      <c r="E1" s="136"/>
      <c r="F1" s="136"/>
      <c r="H1" s="139"/>
    </row>
    <row r="2" spans="1:8" s="138" customFormat="1" ht="20.1" customHeight="1">
      <c r="A2" s="135"/>
      <c r="B2" s="136"/>
      <c r="C2" s="137"/>
      <c r="D2" s="136"/>
      <c r="E2" s="136"/>
      <c r="F2" s="136"/>
      <c r="H2" s="139"/>
    </row>
    <row r="3" spans="1:8" s="138" customFormat="1" ht="30" customHeight="1">
      <c r="A3" s="140" t="s">
        <v>61</v>
      </c>
      <c r="B3" s="141" t="s">
        <v>62</v>
      </c>
      <c r="C3" s="142"/>
      <c r="D3" s="136"/>
      <c r="E3" s="136"/>
      <c r="F3" s="136"/>
      <c r="H3" s="139"/>
    </row>
    <row r="4" spans="1:8" s="138" customFormat="1" ht="20.1" customHeight="1">
      <c r="A4" s="191"/>
      <c r="B4" s="191"/>
      <c r="C4" s="191"/>
      <c r="D4" s="191"/>
      <c r="E4" s="191"/>
      <c r="F4" s="191"/>
      <c r="H4" s="139"/>
    </row>
    <row r="5" spans="1:8" s="138" customFormat="1" ht="23.25" customHeight="1">
      <c r="A5" s="136" t="s">
        <v>63</v>
      </c>
      <c r="B5" s="143">
        <v>41197</v>
      </c>
      <c r="C5" s="192"/>
      <c r="D5" s="192"/>
      <c r="F5" s="144"/>
      <c r="H5" s="139"/>
    </row>
    <row r="6" spans="1:8" s="138" customFormat="1" ht="17.25" customHeight="1">
      <c r="A6" s="145" t="s">
        <v>64</v>
      </c>
      <c r="B6" s="144">
        <v>42717</v>
      </c>
      <c r="C6" s="145"/>
      <c r="D6" s="144"/>
      <c r="H6" s="139"/>
    </row>
    <row r="7" spans="1:8" s="138" customFormat="1" ht="18.75" customHeight="1" thickBot="1">
      <c r="A7" s="193" t="s">
        <v>65</v>
      </c>
      <c r="B7" s="193"/>
      <c r="C7" s="193"/>
      <c r="D7" s="146"/>
      <c r="E7" s="194">
        <v>385000</v>
      </c>
      <c r="F7" s="194"/>
      <c r="H7" s="139" t="s">
        <v>66</v>
      </c>
    </row>
    <row r="8" spans="1:6" ht="29.1" customHeight="1" thickTop="1">
      <c r="A8" s="239" t="s">
        <v>67</v>
      </c>
      <c r="B8" s="239"/>
      <c r="C8" s="239"/>
      <c r="D8" s="60"/>
      <c r="E8" s="190"/>
      <c r="F8" s="190"/>
    </row>
    <row r="9" spans="1:6" ht="20.25" customHeight="1">
      <c r="A9" s="186" t="s">
        <v>68</v>
      </c>
      <c r="B9" s="186"/>
      <c r="C9" s="186"/>
      <c r="D9" s="61">
        <v>300000</v>
      </c>
      <c r="E9" s="184"/>
      <c r="F9" s="184"/>
    </row>
    <row r="10" spans="1:6" ht="16.5" customHeight="1">
      <c r="A10" s="186" t="s">
        <v>69</v>
      </c>
      <c r="B10" s="186"/>
      <c r="C10" s="186"/>
      <c r="D10" s="62"/>
      <c r="E10" s="184"/>
      <c r="F10" s="184"/>
    </row>
    <row r="11" spans="1:6" ht="15.75" customHeight="1">
      <c r="A11" s="186" t="s">
        <v>70</v>
      </c>
      <c r="B11" s="186"/>
      <c r="C11" s="186"/>
      <c r="D11" s="62"/>
      <c r="E11" s="184"/>
      <c r="F11" s="184"/>
    </row>
    <row r="12" spans="1:6" ht="15.75" customHeight="1">
      <c r="A12" s="186" t="s">
        <v>71</v>
      </c>
      <c r="B12" s="186"/>
      <c r="C12" s="186"/>
      <c r="D12" s="62"/>
      <c r="E12" s="184"/>
      <c r="F12" s="184"/>
    </row>
    <row r="13" spans="1:6" ht="17.25" customHeight="1">
      <c r="A13" s="186" t="s">
        <v>72</v>
      </c>
      <c r="B13" s="186"/>
      <c r="C13" s="186"/>
      <c r="D13" s="63" t="s">
        <v>73</v>
      </c>
      <c r="E13" s="184"/>
      <c r="F13" s="184"/>
    </row>
    <row r="14" spans="1:12" ht="15.75" customHeight="1">
      <c r="A14" s="186" t="s">
        <v>74</v>
      </c>
      <c r="B14" s="186"/>
      <c r="C14" s="186"/>
      <c r="D14" s="64">
        <v>-54488</v>
      </c>
      <c r="E14" s="184"/>
      <c r="F14" s="184"/>
      <c r="L14" s="65"/>
    </row>
    <row r="15" spans="1:12" ht="16.5" customHeight="1">
      <c r="A15" s="186" t="s">
        <v>75</v>
      </c>
      <c r="B15" s="186"/>
      <c r="C15" s="186"/>
      <c r="D15" s="64">
        <v>-10000</v>
      </c>
      <c r="E15" s="184"/>
      <c r="F15" s="184"/>
      <c r="L15" s="66"/>
    </row>
    <row r="16" spans="1:12" ht="16.5" customHeight="1">
      <c r="A16" s="53" t="s">
        <v>76</v>
      </c>
      <c r="B16" s="57"/>
      <c r="C16" s="67"/>
      <c r="D16" s="53">
        <v>1709</v>
      </c>
      <c r="E16" s="59"/>
      <c r="F16" s="59"/>
      <c r="L16" s="66"/>
    </row>
    <row r="17" spans="1:12" s="69" customFormat="1" ht="19.5" customHeight="1">
      <c r="A17" s="187" t="s">
        <v>77</v>
      </c>
      <c r="B17" s="187"/>
      <c r="C17" s="187"/>
      <c r="D17" s="68">
        <f>SUM(D9:D16)</f>
        <v>237221</v>
      </c>
      <c r="E17" s="188"/>
      <c r="F17" s="188"/>
      <c r="H17" s="55" t="s">
        <v>78</v>
      </c>
      <c r="L17" s="66"/>
    </row>
    <row r="18" spans="1:12" ht="18.75" customHeight="1">
      <c r="A18" s="240" t="s">
        <v>79</v>
      </c>
      <c r="B18" s="241"/>
      <c r="C18" s="70"/>
      <c r="D18" s="71"/>
      <c r="E18" s="52"/>
      <c r="F18" s="52"/>
      <c r="L18" s="66"/>
    </row>
    <row r="19" spans="1:6" ht="15.9" customHeight="1">
      <c r="A19" s="72" t="s">
        <v>80</v>
      </c>
      <c r="B19" s="73" t="s">
        <v>81</v>
      </c>
      <c r="C19" s="74"/>
      <c r="D19" s="71">
        <v>100</v>
      </c>
      <c r="E19" s="52"/>
      <c r="F19" s="52"/>
    </row>
    <row r="20" spans="1:6" ht="15.9" customHeight="1">
      <c r="A20" s="72" t="s">
        <v>82</v>
      </c>
      <c r="B20" s="73" t="s">
        <v>81</v>
      </c>
      <c r="C20" s="70"/>
      <c r="D20" s="71">
        <v>5000</v>
      </c>
      <c r="E20" s="52"/>
      <c r="F20" s="52"/>
    </row>
    <row r="21" spans="1:6" ht="15.9" customHeight="1">
      <c r="A21" s="72" t="s">
        <v>83</v>
      </c>
      <c r="B21" s="73" t="s">
        <v>81</v>
      </c>
      <c r="C21" s="70"/>
      <c r="D21" s="71"/>
      <c r="E21" s="52"/>
      <c r="F21" s="52"/>
    </row>
    <row r="22" spans="1:6" ht="15.9" customHeight="1">
      <c r="A22" s="72" t="s">
        <v>84</v>
      </c>
      <c r="B22" s="73" t="s">
        <v>81</v>
      </c>
      <c r="C22" s="70"/>
      <c r="D22" s="71"/>
      <c r="E22" s="52"/>
      <c r="F22" s="52"/>
    </row>
    <row r="23" spans="1:6" ht="15.9" customHeight="1">
      <c r="A23" s="72" t="s">
        <v>80</v>
      </c>
      <c r="B23" s="73" t="s">
        <v>81</v>
      </c>
      <c r="C23" s="70"/>
      <c r="D23" s="71"/>
      <c r="E23" s="52"/>
      <c r="F23" s="52"/>
    </row>
    <row r="24" spans="1:6" ht="15.9" customHeight="1">
      <c r="A24" s="72" t="s">
        <v>85</v>
      </c>
      <c r="B24" s="73" t="s">
        <v>81</v>
      </c>
      <c r="C24" s="70"/>
      <c r="D24" s="71"/>
      <c r="E24" s="52"/>
      <c r="F24" s="52"/>
    </row>
    <row r="25" spans="1:8" s="69" customFormat="1" ht="15.9" customHeight="1">
      <c r="A25" s="75" t="s">
        <v>86</v>
      </c>
      <c r="B25" s="76"/>
      <c r="C25" s="77"/>
      <c r="D25" s="78">
        <f>SUM(D19:D24)</f>
        <v>5100</v>
      </c>
      <c r="E25" s="76"/>
      <c r="F25" s="76"/>
      <c r="H25" s="55" t="s">
        <v>87</v>
      </c>
    </row>
    <row r="26" spans="1:6" ht="14.1" customHeight="1">
      <c r="A26" s="189"/>
      <c r="B26" s="189"/>
      <c r="C26" s="189"/>
      <c r="D26" s="52"/>
      <c r="E26" s="52"/>
      <c r="F26" s="52"/>
    </row>
    <row r="27" spans="1:6" ht="0.9" customHeight="1">
      <c r="A27" s="52"/>
      <c r="B27" s="52"/>
      <c r="C27" s="53"/>
      <c r="D27" s="52"/>
      <c r="E27" s="52"/>
      <c r="F27" s="52"/>
    </row>
    <row r="28" spans="1:6" ht="15.9" customHeight="1">
      <c r="A28" s="240" t="s">
        <v>88</v>
      </c>
      <c r="B28" s="52"/>
      <c r="C28" s="53"/>
      <c r="D28" s="52"/>
      <c r="E28" s="52"/>
      <c r="F28" s="52"/>
    </row>
    <row r="29" spans="1:6" ht="15.75" customHeight="1">
      <c r="A29" s="185" t="s">
        <v>89</v>
      </c>
      <c r="B29" s="185"/>
      <c r="C29" s="62"/>
      <c r="D29" s="190"/>
      <c r="E29" s="190"/>
      <c r="F29" s="52"/>
    </row>
    <row r="30" spans="1:6" ht="15.75" customHeight="1">
      <c r="A30" s="185" t="s">
        <v>90</v>
      </c>
      <c r="B30" s="185"/>
      <c r="C30" s="62">
        <v>10458</v>
      </c>
      <c r="D30" s="59"/>
      <c r="E30" s="59"/>
      <c r="F30" s="52"/>
    </row>
    <row r="31" spans="1:6" ht="16.5" customHeight="1">
      <c r="A31" s="185" t="s">
        <v>91</v>
      </c>
      <c r="B31" s="185"/>
      <c r="C31" s="62">
        <v>584</v>
      </c>
      <c r="D31" s="59"/>
      <c r="E31" s="59"/>
      <c r="F31" s="52"/>
    </row>
    <row r="32" spans="1:6" ht="17.25" customHeight="1">
      <c r="A32" s="185" t="s">
        <v>92</v>
      </c>
      <c r="B32" s="185"/>
      <c r="C32" s="62"/>
      <c r="D32" s="59"/>
      <c r="E32" s="59"/>
      <c r="F32" s="52"/>
    </row>
    <row r="33" spans="1:6" ht="15" customHeight="1">
      <c r="A33" s="185"/>
      <c r="B33" s="185"/>
      <c r="C33" s="62"/>
      <c r="D33" s="59"/>
      <c r="E33" s="59"/>
      <c r="F33" s="52"/>
    </row>
    <row r="34" spans="1:6" ht="17.25" customHeight="1">
      <c r="A34" s="185" t="s">
        <v>93</v>
      </c>
      <c r="B34" s="185"/>
      <c r="C34" s="62"/>
      <c r="D34" s="59"/>
      <c r="E34" s="59"/>
      <c r="F34" s="52"/>
    </row>
    <row r="35" spans="1:8" s="69" customFormat="1" ht="16.5" customHeight="1" thickBot="1">
      <c r="A35" s="242" t="s">
        <v>94</v>
      </c>
      <c r="B35" s="242"/>
      <c r="C35" s="243"/>
      <c r="D35" s="244">
        <f>SUM(C29:C34)</f>
        <v>11042</v>
      </c>
      <c r="E35" s="245"/>
      <c r="F35" s="246">
        <f>+D17+D35+D25</f>
        <v>253363</v>
      </c>
      <c r="H35" s="55" t="s">
        <v>95</v>
      </c>
    </row>
    <row r="36" spans="1:6" ht="16.5" customHeight="1">
      <c r="A36" s="58"/>
      <c r="B36" s="58"/>
      <c r="C36" s="53"/>
      <c r="D36" s="62"/>
      <c r="E36" s="57"/>
      <c r="F36" s="79"/>
    </row>
    <row r="37" spans="1:8" ht="16.5" customHeight="1">
      <c r="A37" s="56" t="s">
        <v>96</v>
      </c>
      <c r="B37" s="184"/>
      <c r="C37" s="184"/>
      <c r="D37" s="184"/>
      <c r="E37" s="57"/>
      <c r="F37" s="61">
        <f>+E7-F35</f>
        <v>131637</v>
      </c>
      <c r="H37" s="55" t="s">
        <v>97</v>
      </c>
    </row>
    <row r="38" spans="1:6" ht="16.5" customHeight="1">
      <c r="A38" s="58" t="s">
        <v>98</v>
      </c>
      <c r="B38" s="184"/>
      <c r="C38" s="184"/>
      <c r="D38" s="184"/>
      <c r="E38" s="57"/>
      <c r="F38" s="80">
        <f>+F37/2</f>
        <v>65818.5</v>
      </c>
    </row>
    <row r="39" spans="1:6" ht="19.5" customHeight="1">
      <c r="A39" s="58" t="s">
        <v>99</v>
      </c>
      <c r="B39" s="184"/>
      <c r="C39" s="184"/>
      <c r="D39" s="184"/>
      <c r="E39" s="57"/>
      <c r="F39" s="61">
        <f>+F38</f>
        <v>65818.5</v>
      </c>
    </row>
    <row r="40" spans="1:6" ht="12.9" customHeight="1">
      <c r="A40" s="59"/>
      <c r="B40" s="184"/>
      <c r="C40" s="184"/>
      <c r="D40" s="184"/>
      <c r="E40" s="57"/>
      <c r="F40" s="81"/>
    </row>
    <row r="41" spans="1:6" ht="15" customHeight="1">
      <c r="A41" s="247" t="s">
        <v>100</v>
      </c>
      <c r="B41" s="248" t="s">
        <v>101</v>
      </c>
      <c r="C41" s="248"/>
      <c r="D41" s="248"/>
      <c r="E41" s="249"/>
      <c r="F41" s="250">
        <f>+F39/2</f>
        <v>32909.25</v>
      </c>
    </row>
    <row r="42" spans="1:6" ht="15">
      <c r="A42" s="82"/>
      <c r="B42" s="82"/>
      <c r="C42" s="83"/>
      <c r="D42" s="82"/>
      <c r="E42" s="82"/>
      <c r="F42" s="82"/>
    </row>
  </sheetData>
  <mergeCells count="36">
    <mergeCell ref="A4:F4"/>
    <mergeCell ref="C5:D5"/>
    <mergeCell ref="A7:C7"/>
    <mergeCell ref="E7:F7"/>
    <mergeCell ref="A8:C8"/>
    <mergeCell ref="E8:F8"/>
    <mergeCell ref="A9:C9"/>
    <mergeCell ref="E9:F9"/>
    <mergeCell ref="A10:C10"/>
    <mergeCell ref="E10:F10"/>
    <mergeCell ref="A11:C11"/>
    <mergeCell ref="E11:F11"/>
    <mergeCell ref="A12:C12"/>
    <mergeCell ref="E12:F12"/>
    <mergeCell ref="A13:C13"/>
    <mergeCell ref="E13:F13"/>
    <mergeCell ref="A14:C14"/>
    <mergeCell ref="E14:F14"/>
    <mergeCell ref="A35:B35"/>
    <mergeCell ref="A15:C15"/>
    <mergeCell ref="E15:F15"/>
    <mergeCell ref="A17:C17"/>
    <mergeCell ref="E17:F17"/>
    <mergeCell ref="A26:C26"/>
    <mergeCell ref="A29:B29"/>
    <mergeCell ref="D29:E29"/>
    <mergeCell ref="A30:B30"/>
    <mergeCell ref="A31:B31"/>
    <mergeCell ref="A32:B32"/>
    <mergeCell ref="A33:B33"/>
    <mergeCell ref="A34:B34"/>
    <mergeCell ref="B37:D37"/>
    <mergeCell ref="B38:D38"/>
    <mergeCell ref="B39:D39"/>
    <mergeCell ref="B40:D40"/>
    <mergeCell ref="B41:D4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30F8-1329-443F-B47F-E29876E17125}">
  <dimension ref="A1:E42"/>
  <sheetViews>
    <sheetView workbookViewId="0" topLeftCell="A1">
      <pane ySplit="1" topLeftCell="A2" activePane="bottomLeft" state="frozen"/>
      <selection pane="bottomLeft" activeCell="M24" sqref="M24"/>
    </sheetView>
  </sheetViews>
  <sheetFormatPr defaultColWidth="9.140625" defaultRowHeight="12.75"/>
  <cols>
    <col min="1" max="1" width="62.8515625" style="54" customWidth="1"/>
    <col min="2" max="2" width="17.00390625" style="123" customWidth="1"/>
    <col min="3" max="3" width="29.00390625" style="124" customWidth="1"/>
    <col min="4" max="4" width="10.8515625" style="54" customWidth="1"/>
    <col min="5" max="16384" width="9.140625" style="54" customWidth="1"/>
  </cols>
  <sheetData>
    <row r="1" spans="1:4" s="138" customFormat="1" ht="155.25" customHeight="1">
      <c r="A1" s="209" t="s">
        <v>161</v>
      </c>
      <c r="B1" s="209"/>
      <c r="C1" s="209"/>
      <c r="D1" s="209"/>
    </row>
    <row r="2" spans="1:5" ht="36" customHeight="1">
      <c r="A2" s="251" t="s">
        <v>102</v>
      </c>
      <c r="B2" s="252"/>
      <c r="C2" s="253">
        <v>850000</v>
      </c>
      <c r="D2" s="85" t="s">
        <v>103</v>
      </c>
      <c r="E2" s="86" t="s">
        <v>104</v>
      </c>
    </row>
    <row r="3" spans="1:5" ht="36" customHeight="1">
      <c r="A3" s="210" t="s">
        <v>105</v>
      </c>
      <c r="B3" s="211"/>
      <c r="C3" s="212"/>
      <c r="D3" s="85"/>
      <c r="E3" s="86" t="s">
        <v>106</v>
      </c>
    </row>
    <row r="4" spans="1:5" ht="30.75" customHeight="1">
      <c r="A4" s="254" t="s">
        <v>107</v>
      </c>
      <c r="B4" s="255"/>
      <c r="C4" s="256"/>
      <c r="E4" s="86" t="s">
        <v>108</v>
      </c>
    </row>
    <row r="5" spans="1:3" ht="31.5" customHeight="1">
      <c r="A5" s="213" t="s">
        <v>109</v>
      </c>
      <c r="B5" s="214"/>
      <c r="C5" s="215"/>
    </row>
    <row r="6" spans="1:5" ht="30.75" customHeight="1" thickBot="1">
      <c r="A6" s="87" t="s">
        <v>110</v>
      </c>
      <c r="B6" s="88"/>
      <c r="C6" s="89">
        <v>450000</v>
      </c>
      <c r="E6" s="86" t="s">
        <v>111</v>
      </c>
    </row>
    <row r="7" spans="1:5" ht="20.25" customHeight="1" thickTop="1">
      <c r="A7" s="197" t="s">
        <v>112</v>
      </c>
      <c r="B7" s="198"/>
      <c r="C7" s="199"/>
      <c r="E7" s="86" t="s">
        <v>113</v>
      </c>
    </row>
    <row r="8" spans="1:3" s="92" customFormat="1" ht="18.75" customHeight="1">
      <c r="A8" s="90" t="s">
        <v>114</v>
      </c>
      <c r="B8" s="88">
        <v>14175</v>
      </c>
      <c r="C8" s="91"/>
    </row>
    <row r="9" spans="1:3" ht="18.75" customHeight="1">
      <c r="A9" s="93" t="s">
        <v>115</v>
      </c>
      <c r="B9" s="88">
        <v>1500</v>
      </c>
      <c r="C9" s="94"/>
    </row>
    <row r="10" spans="1:3" ht="18.75" customHeight="1">
      <c r="A10" s="93" t="s">
        <v>116</v>
      </c>
      <c r="B10" s="88">
        <v>1000</v>
      </c>
      <c r="C10" s="94"/>
    </row>
    <row r="11" spans="1:3" ht="18.75" customHeight="1">
      <c r="A11" s="93" t="s">
        <v>117</v>
      </c>
      <c r="B11" s="88">
        <v>1000</v>
      </c>
      <c r="C11" s="94"/>
    </row>
    <row r="12" spans="1:3" ht="22.35" customHeight="1">
      <c r="A12" s="87" t="s">
        <v>118</v>
      </c>
      <c r="B12" s="88">
        <v>15000</v>
      </c>
      <c r="C12" s="95"/>
    </row>
    <row r="13" spans="1:3" ht="18.75" customHeight="1">
      <c r="A13" s="93" t="s">
        <v>119</v>
      </c>
      <c r="B13" s="88">
        <v>300</v>
      </c>
      <c r="C13" s="96"/>
    </row>
    <row r="14" spans="1:3" ht="28.5" customHeight="1" thickBot="1">
      <c r="A14" s="93" t="s">
        <v>120</v>
      </c>
      <c r="B14" s="88"/>
      <c r="C14" s="97">
        <f>SUM(B8:B14)</f>
        <v>32975</v>
      </c>
    </row>
    <row r="15" spans="1:3" ht="25.5" customHeight="1" thickTop="1">
      <c r="A15" s="200" t="s">
        <v>121</v>
      </c>
      <c r="B15" s="201"/>
      <c r="C15" s="202"/>
    </row>
    <row r="16" spans="1:4" ht="38.25" customHeight="1">
      <c r="A16" s="203" t="s">
        <v>122</v>
      </c>
      <c r="B16" s="204"/>
      <c r="C16" s="205"/>
      <c r="D16" s="86" t="s">
        <v>123</v>
      </c>
    </row>
    <row r="17" spans="1:3" ht="18.75" customHeight="1">
      <c r="A17" s="93" t="s">
        <v>124</v>
      </c>
      <c r="B17" s="88">
        <v>1</v>
      </c>
      <c r="C17" s="94"/>
    </row>
    <row r="18" spans="1:3" ht="18.75" customHeight="1">
      <c r="A18" s="93" t="s">
        <v>125</v>
      </c>
      <c r="B18" s="88">
        <v>1</v>
      </c>
      <c r="C18" s="94"/>
    </row>
    <row r="19" spans="1:3" ht="18.75" customHeight="1">
      <c r="A19" s="93" t="s">
        <v>126</v>
      </c>
      <c r="B19" s="88">
        <v>1</v>
      </c>
      <c r="C19" s="94"/>
    </row>
    <row r="20" spans="1:3" ht="18.75" customHeight="1">
      <c r="A20" s="93" t="s">
        <v>127</v>
      </c>
      <c r="B20" s="88">
        <v>1</v>
      </c>
      <c r="C20" s="94"/>
    </row>
    <row r="21" spans="1:4" ht="18.75" customHeight="1">
      <c r="A21" s="98" t="s">
        <v>128</v>
      </c>
      <c r="B21" s="88">
        <v>1</v>
      </c>
      <c r="C21" s="96"/>
      <c r="D21" s="86" t="s">
        <v>129</v>
      </c>
    </row>
    <row r="22" spans="1:3" ht="22.5" customHeight="1" thickBot="1">
      <c r="A22" s="93" t="s">
        <v>120</v>
      </c>
      <c r="B22" s="88">
        <v>1</v>
      </c>
      <c r="C22" s="97">
        <f>SUM(B17:B22)</f>
        <v>6</v>
      </c>
    </row>
    <row r="23" spans="1:3" ht="22.5" customHeight="1" thickTop="1">
      <c r="A23" s="206" t="s">
        <v>130</v>
      </c>
      <c r="B23" s="207"/>
      <c r="C23" s="208"/>
    </row>
    <row r="24" spans="1:3" ht="22.5" customHeight="1">
      <c r="A24" s="99" t="s">
        <v>131</v>
      </c>
      <c r="B24" s="100"/>
      <c r="C24" s="101"/>
    </row>
    <row r="25" spans="1:4" ht="18.75" customHeight="1">
      <c r="A25" s="93" t="s">
        <v>132</v>
      </c>
      <c r="B25" s="88">
        <v>20000</v>
      </c>
      <c r="C25" s="94"/>
      <c r="D25" s="86" t="s">
        <v>133</v>
      </c>
    </row>
    <row r="26" spans="1:3" ht="18.75" customHeight="1">
      <c r="A26" s="93" t="s">
        <v>134</v>
      </c>
      <c r="B26" s="88">
        <v>5000</v>
      </c>
      <c r="C26" s="96"/>
    </row>
    <row r="27" spans="1:3" ht="26.25" customHeight="1" thickBot="1">
      <c r="A27" s="93" t="s">
        <v>135</v>
      </c>
      <c r="B27" s="88"/>
      <c r="C27" s="102">
        <f>SUM(B25:B27)</f>
        <v>25000</v>
      </c>
    </row>
    <row r="28" spans="1:3" ht="21" customHeight="1" thickTop="1">
      <c r="A28" s="206" t="s">
        <v>136</v>
      </c>
      <c r="B28" s="207"/>
      <c r="C28" s="208"/>
    </row>
    <row r="29" spans="1:4" s="103" customFormat="1" ht="30.75" customHeight="1">
      <c r="A29" s="203" t="s">
        <v>137</v>
      </c>
      <c r="B29" s="204"/>
      <c r="C29" s="205"/>
      <c r="D29" s="86" t="s">
        <v>138</v>
      </c>
    </row>
    <row r="30" spans="1:4" ht="18.75" customHeight="1">
      <c r="A30" s="87" t="s">
        <v>139</v>
      </c>
      <c r="B30" s="88">
        <v>50000</v>
      </c>
      <c r="C30" s="94"/>
      <c r="D30" s="86" t="s">
        <v>140</v>
      </c>
    </row>
    <row r="31" spans="1:3" ht="18.75" customHeight="1">
      <c r="A31" s="87" t="s">
        <v>141</v>
      </c>
      <c r="B31" s="88"/>
      <c r="C31" s="96"/>
    </row>
    <row r="32" spans="1:3" s="105" customFormat="1" ht="25.5" customHeight="1">
      <c r="A32" s="87" t="s">
        <v>142</v>
      </c>
      <c r="B32" s="88"/>
      <c r="C32" s="104">
        <f>SUM(B30:B32)</f>
        <v>50000</v>
      </c>
    </row>
    <row r="33" spans="1:3" ht="24.75" customHeight="1" thickBot="1">
      <c r="A33" s="106" t="s">
        <v>143</v>
      </c>
      <c r="B33" s="107"/>
      <c r="C33" s="108">
        <f>+C6+C14+C22+C27</f>
        <v>507981</v>
      </c>
    </row>
    <row r="34" spans="1:3" ht="18.75" customHeight="1" thickTop="1">
      <c r="A34" s="109" t="s">
        <v>144</v>
      </c>
      <c r="B34" s="110"/>
      <c r="C34" s="111"/>
    </row>
    <row r="35" spans="1:4" ht="24" customHeight="1">
      <c r="A35" s="93" t="s">
        <v>145</v>
      </c>
      <c r="B35" s="112">
        <v>25000</v>
      </c>
      <c r="C35" s="113">
        <f>-B35</f>
        <v>-25000</v>
      </c>
      <c r="D35" s="114" t="s">
        <v>146</v>
      </c>
    </row>
    <row r="36" spans="1:5" ht="31.5" customHeight="1" thickBot="1">
      <c r="A36" s="115" t="s">
        <v>147</v>
      </c>
      <c r="B36" s="116"/>
      <c r="C36" s="117">
        <f>+C33+C35</f>
        <v>482981</v>
      </c>
      <c r="D36" s="85" t="s">
        <v>87</v>
      </c>
      <c r="E36" s="54" t="s">
        <v>148</v>
      </c>
    </row>
    <row r="37" spans="1:5" ht="41.25" customHeight="1" thickBot="1">
      <c r="A37" s="257" t="s">
        <v>149</v>
      </c>
      <c r="B37" s="258"/>
      <c r="C37" s="259">
        <f>+C2-C36</f>
        <v>367019</v>
      </c>
      <c r="D37" s="118" t="s">
        <v>150</v>
      </c>
      <c r="E37" s="86" t="s">
        <v>151</v>
      </c>
    </row>
    <row r="38" spans="1:5" ht="41.25" customHeight="1">
      <c r="A38" s="119" t="s">
        <v>152</v>
      </c>
      <c r="B38" s="120"/>
      <c r="C38" s="121">
        <f>+C37/2</f>
        <v>183509.5</v>
      </c>
      <c r="D38" s="122"/>
      <c r="E38" s="54" t="s">
        <v>153</v>
      </c>
    </row>
    <row r="39" spans="1:4" ht="41.25" customHeight="1">
      <c r="A39" s="119" t="s">
        <v>154</v>
      </c>
      <c r="B39" s="120"/>
      <c r="C39" s="121">
        <f>+C37-C38</f>
        <v>183509.5</v>
      </c>
      <c r="D39" s="122"/>
    </row>
    <row r="40" spans="1:4" ht="408.9" customHeight="1">
      <c r="A40" s="195" t="s">
        <v>155</v>
      </c>
      <c r="B40" s="195"/>
      <c r="C40" s="195"/>
      <c r="D40" s="195"/>
    </row>
    <row r="41" spans="1:4" ht="180" customHeight="1">
      <c r="A41" s="195"/>
      <c r="B41" s="195"/>
      <c r="C41" s="195"/>
      <c r="D41" s="195"/>
    </row>
    <row r="42" spans="1:4" ht="102" customHeight="1">
      <c r="A42" s="196" t="s">
        <v>156</v>
      </c>
      <c r="B42" s="196"/>
      <c r="C42" s="196"/>
      <c r="D42" s="196"/>
    </row>
  </sheetData>
  <mergeCells count="12">
    <mergeCell ref="A5:C5"/>
    <mergeCell ref="A1:D1"/>
    <mergeCell ref="A3:C3"/>
    <mergeCell ref="A4:C4"/>
    <mergeCell ref="A40:D41"/>
    <mergeCell ref="A42:D42"/>
    <mergeCell ref="A7:C7"/>
    <mergeCell ref="A15:C15"/>
    <mergeCell ref="A16:C16"/>
    <mergeCell ref="A23:C23"/>
    <mergeCell ref="A28:C28"/>
    <mergeCell ref="A29:C29"/>
  </mergeCells>
  <hyperlinks>
    <hyperlink ref="A8" r:id="rId1" display="Stamp duty on purchase"/>
    <hyperlink ref="A21" r:id="rId2" display="https://www.umbrellaaccountants.com.au/property/land-tax-property/"/>
    <hyperlink ref="A16:C16" r:id="rId3" display="Generally claimed against the rental income, however holiday homes when not rented, or vacant land, holding cost are examples of 3rd element cost base."/>
    <hyperlink ref="A3:C3" r:id="rId4" display="Buying a home on behalf of a family member to live in may not be subject to capital gains tax in certain situations."/>
    <hyperlink ref="D37" r:id="rId5" display="https://www.umbrellaaccountants.com.au/capital-gains-tax-on-deferred-settlement-over-12-months-when-to-declare/"/>
    <hyperlink ref="E37" r:id="rId6" display="https://www.umbrellaaccountants.com.au/capital-gains-tax-on-deferred-settlement-over-12-months-when-to-declare/"/>
    <hyperlink ref="D21" r:id="rId7" display="https://www.umbrellaaccountants.com.au/queensland-land-tax-shock-may-await-absentees-trustees/"/>
    <hyperlink ref="D16" r:id="rId8" display="https://www.umbrellaaccountants.com.au/holiday-rental-tax-deduction-claims-ato-warning/"/>
    <hyperlink ref="E2" r:id="rId9" display="https://www.umbrellaaccountants.com.au/renting-part-home-airbnb-declare-income-and-expenses/"/>
    <hyperlink ref="A29:C29" r:id="rId10" display="These may include subdivision cost on a capital account, ex - splitting off the backyard"/>
    <hyperlink ref="D29" r:id="rId11" display="https://www.umbrellaaccountants.com.au/pay-tax-sell-backyard/"/>
    <hyperlink ref="E3" r:id="rId12" display="https://www.umbrellaaccountants.com.au/gst-business-renovating-sell-houses/"/>
    <hyperlink ref="D25" r:id="rId13" display="https://www.umbrellaaccountants.com.au/rental-property-repairs-claimable-now-later/"/>
    <hyperlink ref="E4" r:id="rId14" display="https://www.umbrellaaccountants.com.au/capital-gains-tax-cgt-renting-principal-home/"/>
    <hyperlink ref="E6" r:id="rId15" display="https://www.umbrellaaccountants.com.au/property-get-an-appropriate-valuation/"/>
    <hyperlink ref="D30" r:id="rId16" display="https://www.umbrellaaccountants.com.au/backyard-splitter-blocks-catching-southeast-qld/"/>
    <hyperlink ref="E7" r:id="rId17" display="https://www.umbrellaaccountants.com.au/main-residence-2-year-rule-inherited-property/"/>
    <hyperlink ref="D35" r:id="rId18" display="https://www.ato.gov.au/law/view/document?docid=PAC/19970038/110-40"/>
  </hyperlinks>
  <printOptions/>
  <pageMargins left="0.7" right="0.7" top="0.75" bottom="0.75" header="0.3" footer="0.3"/>
  <pageSetup horizontalDpi="600" verticalDpi="600" orientation="portrait" paperSize="9" r:id="rId20"/>
  <drawing r:id="rId1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21578AC5456346BCA171BE1D1AC1C5" ma:contentTypeVersion="10" ma:contentTypeDescription="Create a new document." ma:contentTypeScope="" ma:versionID="b1657f8f50ed735320081a8efb08eeca">
  <xsd:schema xmlns:xsd="http://www.w3.org/2001/XMLSchema" xmlns:xs="http://www.w3.org/2001/XMLSchema" xmlns:p="http://schemas.microsoft.com/office/2006/metadata/properties" xmlns:ns2="436f75a8-5112-468a-87a5-4fbcd01bcc87" targetNamespace="http://schemas.microsoft.com/office/2006/metadata/properties" ma:root="true" ma:fieldsID="52dec1d63acf1238c32dc66c93740267" ns2:_="">
    <xsd:import namespace="436f75a8-5112-468a-87a5-4fbcd01bc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75a8-5112-468a-87a5-4fbcd01bcc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25C57-7270-4AF1-8E35-FB273DFF5F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58932DE-5F0C-46F8-B898-A90F9EF82624}">
  <ds:schemaRefs>
    <ds:schemaRef ds:uri="http://schemas.microsoft.com/sharepoint/v3/contenttype/forms"/>
  </ds:schemaRefs>
</ds:datastoreItem>
</file>

<file path=customXml/itemProps3.xml><?xml version="1.0" encoding="utf-8"?>
<ds:datastoreItem xmlns:ds="http://schemas.openxmlformats.org/officeDocument/2006/customXml" ds:itemID="{978505DA-41F2-4E28-A3E6-30A3A80D6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f75a8-5112-468a-87a5-4fbcd01bc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Garry</dc:creator>
  <cp:keywords/>
  <dc:description/>
  <cp:lastModifiedBy>Garry Wolnarek</cp:lastModifiedBy>
  <cp:lastPrinted>2014-05-24T06:43:50Z</cp:lastPrinted>
  <dcterms:created xsi:type="dcterms:W3CDTF">2013-04-13T04:48:36Z</dcterms:created>
  <dcterms:modified xsi:type="dcterms:W3CDTF">2022-06-19T00:13:59Z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0x0101009321578AC5456346BCA171BE1D1AC1C5</vt:lpwstr>
  </property>
</Properties>
</file>